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Вся информация\2023\отчеты об исполнении бюджета\"/>
    </mc:Choice>
  </mc:AlternateContent>
  <bookViews>
    <workbookView xWindow="360" yWindow="276" windowWidth="14940" windowHeight="9156"/>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Доходы!$F$76</definedName>
    <definedName name="LAST_CELL" localSheetId="2">Источники!$F$35</definedName>
    <definedName name="LAST_CELL" localSheetId="1">Расходы!$F$138</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Доходы!$A$76</definedName>
    <definedName name="REND_1" localSheetId="2">Источники!$A$23</definedName>
    <definedName name="REND_1" localSheetId="1">Расходы!$A$139</definedName>
    <definedName name="S_520" localSheetId="2">Источники!$A$14</definedName>
    <definedName name="S_620" localSheetId="2">Источники!$A$16</definedName>
    <definedName name="S_700" localSheetId="2">Источники!$A$18</definedName>
    <definedName name="S_700A" localSheetId="2">Источники!$A$19</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62913"/>
</workbook>
</file>

<file path=xl/calcChain.xml><?xml version="1.0" encoding="utf-8"?>
<calcChain xmlns="http://schemas.openxmlformats.org/spreadsheetml/2006/main">
  <c r="F19"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alcChain>
</file>

<file path=xl/sharedStrings.xml><?xml version="1.0" encoding="utf-8"?>
<sst xmlns="http://schemas.openxmlformats.org/spreadsheetml/2006/main" count="704" uniqueCount="392">
  <si>
    <t>ОТЧЕТ ОБ ИСПОЛНЕНИИ БЮДЖЕТА</t>
  </si>
  <si>
    <t>КОДЫ</t>
  </si>
  <si>
    <t xml:space="preserve">  Форма по ОКУД</t>
  </si>
  <si>
    <t>0503117</t>
  </si>
  <si>
    <t xml:space="preserve">                   Дата</t>
  </si>
  <si>
    <t>на 01 сентября 2023 г.</t>
  </si>
  <si>
    <t>01.09.2023</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</si>
  <si>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</si>
  <si>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</si>
  <si>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</si>
  <si>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</si>
  <si>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</si>
  <si>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Периодичность: месячная</t>
  </si>
  <si>
    <t xml:space="preserve">             по ОКЕИ</t>
  </si>
  <si>
    <t>383</t>
  </si>
  <si>
    <t>Администрация Заветинского сельского поселения</t>
  </si>
  <si>
    <t>Заветинское сельское поселение Заветинского района</t>
  </si>
  <si>
    <t>Единица измерения: руб.</t>
  </si>
  <si>
    <t>04229171</t>
  </si>
  <si>
    <t>951</t>
  </si>
  <si>
    <t>60617411</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</si>
  <si>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</si>
  <si>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</si>
  <si>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</si>
  <si>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</si>
  <si>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</si>
  <si>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</si>
  <si>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</si>
  <si>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</si>
  <si>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</si>
  <si>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</si>
  <si>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</si>
  <si>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</si>
  <si>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</si>
  <si>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</si>
  <si>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НЕ УКАЗАНО</t>
  </si>
  <si>
    <t>000 00000000000000000</t>
  </si>
  <si>
    <t>-</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</si>
  <si>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</si>
  <si>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</si>
  <si>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</si>
  <si>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</si>
  <si>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</si>
  <si>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</si>
  <si>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</si>
  <si>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</si>
  <si>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(сумма платежа (перерасчеты, недоимка и задолженность по соответствующему платежу, в том числе по отмененному)</t>
  </si>
  <si>
    <t>000 10102010011000110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</si>
  <si>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</si>
  <si>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</si>
  <si>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</si>
  <si>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</si>
  <si>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</si>
  <si>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</si>
  <si>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</si>
  <si>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</si>
  <si>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</si>
  <si>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</si>
  <si>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</si>
  <si>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</si>
  <si>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</si>
  <si>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000 10102130010000110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</si>
  <si>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</si>
  <si>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000 10102130011000110</t>
  </si>
  <si>
    <t>НАЛОГИ НА СОВОКУПНЫЙ ДОХОД</t>
  </si>
  <si>
    <t>000 10500000000000000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</si>
  <si>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</si>
  <si>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</si>
  <si>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</si>
  <si>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</si>
  <si>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</si>
  <si>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</si>
  <si>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</si>
  <si>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</si>
  <si>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</si>
  <si>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</si>
  <si>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000 10601030100000110</t>
  </si>
  <si>
    <t>Налог на имущество физических лиц, взимаемый по ставкам, применяемым к объектам налогообложения, расположенным в границах сельских поселений (сумма платежа (перерасчеты, недоимка и задолженность по соответствующему платежу, в том числе по отмененному)</t>
  </si>
  <si>
    <t>000 10601030101000110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</si>
  <si>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</si>
  <si>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</si>
  <si>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</si>
  <si>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</si>
  <si>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сельских поселений</t>
  </si>
  <si>
    <t>000 10606033100000110</t>
  </si>
  <si>
    <t>Земельный налог с физических лиц</t>
  </si>
  <si>
    <t>000 10606040000000110</t>
  </si>
  <si>
    <t>Земельный налог с физических лиц, обладающих земельным участком, расположенным в границах сельских поселений</t>
  </si>
  <si>
    <t>000 10606043100000110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</si>
  <si>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</si>
  <si>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</si>
  <si>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</si>
  <si>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</si>
  <si>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</si>
  <si>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</si>
  <si>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</si>
  <si>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000 11105025100000120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</si>
  <si>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</si>
  <si>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000 11105030000000120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</si>
  <si>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</si>
  <si>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000 11105035100000120</t>
  </si>
  <si>
    <t>ДОХОДЫ ОТ ПРОДАЖИ МАТЕРИАЛЬНЫХ И НЕМАТЕРИАЛЬНЫХ АКТИВОВ</t>
  </si>
  <si>
    <t>000 11400000000000000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</si>
  <si>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</si>
  <si>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</si>
  <si>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</si>
  <si>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000 11406020000000430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</si>
  <si>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</si>
  <si>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000 11406025100000430</t>
  </si>
  <si>
    <t>ШТРАФЫ, САНКЦИИ, ВОЗМЕЩЕНИЕ УЩЕРБА</t>
  </si>
  <si>
    <t>000 11600000000000000</t>
  </si>
  <si>
    <t>Административные штрафы, установленные законами субъектов Российской Федерации об административных правонарушениях</t>
  </si>
  <si>
    <t>000 11602000020000140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</si>
  <si>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</si>
  <si>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000 11602020020000140</t>
  </si>
  <si>
    <t>ПРОЧИЕ НЕНАЛОГОВЫЕ ДОХОДЫ</t>
  </si>
  <si>
    <t>000 11700000000000000</t>
  </si>
  <si>
    <t>Инициативные платежи</t>
  </si>
  <si>
    <t>000 11715000000000150</t>
  </si>
  <si>
    <t>Инициативные платежи, зачисляемые в бюджеты сельских поселений</t>
  </si>
  <si>
    <t>000 11715030100000150</t>
  </si>
  <si>
    <t>000 11715030100001150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</si>
  <si>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</si>
  <si>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</si>
  <si>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</si>
  <si>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</si>
  <si>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</si>
  <si>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</si>
  <si>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</si>
  <si>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000 20215001000000150</t>
  </si>
  <si>
    <t>Дотации бюджетам сельских поселений на выравнивание бюджетной обеспеченности из бюджета субъекта Российской Федерации</t>
  </si>
  <si>
    <t>000 20215001100000150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</si>
  <si>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</si>
  <si>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</si>
  <si>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</si>
  <si>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</si>
  <si>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сельских поселений на выполнение передаваемых полномочий субъектов Российской Федерации</t>
  </si>
  <si>
    <t>000 20230024100000150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</si>
  <si>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</si>
  <si>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000 20235118000000150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</si>
  <si>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</si>
  <si>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000 20235118100000150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</si>
  <si>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</si>
  <si>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000 20800000000000000</t>
  </si>
  <si>
    <t>Перечисления из бюджетов сельских поселений (в бюджеты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</si>
  <si>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000 20805000100000150</t>
  </si>
  <si>
    <t xml:space="preserve">                          2. Расходы бюджета</t>
  </si>
  <si>
    <t>Форма 0503117  с.2</t>
  </si>
  <si>
    <t>Код расхода по бюджетной классификации</t>
  </si>
  <si>
    <t>Расходы бюджета - всего</t>
  </si>
  <si>
    <t>200</t>
  </si>
  <si>
    <t>x</t>
  </si>
  <si>
    <t>АДМИНИСТРАЦИЯ ЗАВЕТИНСКОГО СЕЛЬСКОГО ПОСЕЛЕНИЯ</t>
  </si>
  <si>
    <t xml:space="preserve">951 0000 0000000000 000 </t>
  </si>
  <si>
    <t>ОБЩЕГОСУДАРСТВЕННЫЕ ВОПРОСЫ</t>
  </si>
  <si>
    <t xml:space="preserve">951 0100 0000000000 000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</si>
  <si>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</si>
  <si>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951 0104 0000000000 000 </t>
  </si>
  <si>
    <t>Муниципальная программа Заветинского сельского поселения «Муниципальная политика»</t>
  </si>
  <si>
    <t xml:space="preserve">951 0104 0700000000 000 </t>
  </si>
  <si>
    <t>Подпрограмма «Обеспечение реализации  муниципальной программы Заветинского сельского поселения «Муниципальная политика»</t>
  </si>
  <si>
    <t xml:space="preserve">951 0104 0720000000 000 </t>
  </si>
  <si>
    <t>Расходы на выплаты по оплате труда работников органов местного самоуправления Заветинского сельского поселения в рамках подпрограммы «Обеспечение реализации  муниципальной программы Заветинского сельского поселения «Муниципальная политика» муниципальной программы «Муниципальная политика»</t>
  </si>
  <si>
    <t xml:space="preserve">951 0104 0720000110 000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</si>
  <si>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</si>
  <si>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951 0104 0720000110 100 </t>
  </si>
  <si>
    <t>Расходы на выплаты персоналу государственных (муниципальных) органов</t>
  </si>
  <si>
    <t xml:space="preserve">951 0104 0720000110 120 </t>
  </si>
  <si>
    <t>Фонд оплаты труда государственных (муниципальных) органов</t>
  </si>
  <si>
    <t xml:space="preserve">951 0104 0720000110 121 </t>
  </si>
  <si>
    <t>Иные выплаты персоналу государственных (муниципальных) органов, за исключением фонда оплаты труда</t>
  </si>
  <si>
    <t xml:space="preserve">951 0104 0720000110 122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</si>
  <si>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</si>
  <si>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951 0104 0720000110 129 </t>
  </si>
  <si>
    <t>Расходы на обеспечение функций органов местного самоуправления Заветинского сельского поселения в рамках подпрограммы «Обеспечение реализации  муниципальной программы Заветинского сельского поселения «Муниципальная политика» муниципальной программы «Муниципальная политика»</t>
  </si>
  <si>
    <t xml:space="preserve">951 0104 0720000190 000 </t>
  </si>
  <si>
    <t>Закупка товаров, работ и услуг для обеспечения государственных (муниципальных) нужд</t>
  </si>
  <si>
    <t xml:space="preserve">951 0104 0720000190 200 </t>
  </si>
  <si>
    <t>Иные закупки товаров, работ и услуг для обеспечения государственных (муниципальных) нужд</t>
  </si>
  <si>
    <t xml:space="preserve">951 0104 0720000190 240 </t>
  </si>
  <si>
    <t>Прочая закупка товаров, работ и услуг для обеспечения государственных (муниципальных) нужд</t>
  </si>
  <si>
    <t xml:space="preserve">951 0104 0720000190 244 </t>
  </si>
  <si>
    <t>Закупка энергетических ресурсов</t>
  </si>
  <si>
    <t xml:space="preserve">951 0104 0720000190 247 </t>
  </si>
  <si>
    <t>Расходы на оплату услуг по проведению диспансеризации муниципальных служащих Администрации Заветинского сельского поселения врачами-специалистами с использованием лабораторных и функциональных исследований в рамках подпрограммы «Обеспечение реализации муниципальной программы Заветинского сельского поселения «Муниципальная политика» муниципальной программы Заветинского сельского поселения «Муниципальная политика»</t>
  </si>
  <si>
    <t xml:space="preserve">951 0104 0720026300 000 </t>
  </si>
  <si>
    <t xml:space="preserve">951 0104 0720026300 200 </t>
  </si>
  <si>
    <t xml:space="preserve">951 0104 0720026300 240 </t>
  </si>
  <si>
    <t xml:space="preserve">951 0104 0720026300 244 </t>
  </si>
  <si>
    <t>Непрограммные расходы органов местного самоуправления Заветинского сельского поселения</t>
  </si>
  <si>
    <t xml:space="preserve">951 0104 9900000000 000 </t>
  </si>
  <si>
    <t xml:space="preserve">951 0104 9990000000 000 </t>
  </si>
  <si>
    <t>Расходы на осуществление полномочий по определению перечня должностных лиц, уполномоченных составлять протоколы об административных правонарушениях, предусмотренных статьями 2.2, 2.4, 2.7, 2.9, 3.2, 4.1, 4.4, 5.1, 5.2, 6.2, 6.3, 6.4, 7.1, 7.2, 7.3 (в части нарушения установленных нормативными правовыми актами органов местного самоуправления правил организации пассажирских перевозок автомобильным транспортом), 8.1-8.3, частью 2 статьи 9.1, статьей 9.3 Областного закона от 25 октября 2002 года № 273-ЗС «Об административных правонарушениях» органов местного самоуправления Заветинского сельского поселения</t>
  </si>
  <si>
    <t xml:space="preserve">951 0104 9990072390 000 </t>
  </si>
  <si>
    <t xml:space="preserve">951 0104 9990072390 200 </t>
  </si>
  <si>
    <t xml:space="preserve">951 0104 9990072390 240 </t>
  </si>
  <si>
    <t xml:space="preserve">951 0104 9990072390 244 </t>
  </si>
  <si>
    <t>Обеспечение деятельности финансовых, налоговых и таможенных органов и органов финансового (финансово-бюджетного) надзора</t>
  </si>
  <si>
    <t xml:space="preserve">951 0106 0000000000 000 </t>
  </si>
  <si>
    <t xml:space="preserve">951 0106 9900000000 000 </t>
  </si>
  <si>
    <t xml:space="preserve">951 0106 9990000000 000 </t>
  </si>
  <si>
    <t>Иные межбюджетные трансферты, передаваемые бюджету района на осуществление переданных полномочий по внутреннему муниципальному финансовому контролю</t>
  </si>
  <si>
    <t xml:space="preserve">951 0106 9990086060 000 </t>
  </si>
  <si>
    <t>Межбюджетные трансферты</t>
  </si>
  <si>
    <t xml:space="preserve">951 0106 9990086060 500 </t>
  </si>
  <si>
    <t>Иные межбюджетные трансферты</t>
  </si>
  <si>
    <t xml:space="preserve">951 0106 9990086060 540 </t>
  </si>
  <si>
    <t>Резервные фонды</t>
  </si>
  <si>
    <t xml:space="preserve">951 0111 0000000000 000 </t>
  </si>
  <si>
    <t xml:space="preserve">951 0111 9900000000 000 </t>
  </si>
  <si>
    <t>Финансовое обеспечение непредвиденных расходов</t>
  </si>
  <si>
    <t xml:space="preserve">951 0111 9910000000 000 </t>
  </si>
  <si>
    <t>Резервный фонд Администрации Заветинского сельского поселения в рамках непрограммных расходов органов местного самоуправления Заветинского сельского поселения</t>
  </si>
  <si>
    <t xml:space="preserve">951 0111 9910090200 000 </t>
  </si>
  <si>
    <t>Иные бюджетные ассигнования</t>
  </si>
  <si>
    <t xml:space="preserve">951 0111 9910090200 800 </t>
  </si>
  <si>
    <t>Резервные средства</t>
  </si>
  <si>
    <t xml:space="preserve">951 0111 9910090200 870 </t>
  </si>
  <si>
    <t>Другие общегосударственные вопросы</t>
  </si>
  <si>
    <t xml:space="preserve">951 0113 0000000000 000 </t>
  </si>
  <si>
    <t xml:space="preserve">951 0113 0700000000 000 </t>
  </si>
  <si>
    <t xml:space="preserve">951 0113 0720000000 000 </t>
  </si>
  <si>
    <t>Мероприятия на выполнение прочих обязательств муниципального образования в рамках подпрограммы «Обеспечение реализации  муниципальной программы Заветинского сельского поселения «Муниципальная политика» муниципальной программы «Муниципальная политика»</t>
  </si>
  <si>
    <t xml:space="preserve">951 0113 0720026180 000 </t>
  </si>
  <si>
    <t xml:space="preserve">951 0113 0720026180 200 </t>
  </si>
  <si>
    <t xml:space="preserve">951 0113 0720026180 240 </t>
  </si>
  <si>
    <t xml:space="preserve">951 0113 0720026180 244 </t>
  </si>
  <si>
    <t xml:space="preserve">951 0113 0720026180 800 </t>
  </si>
  <si>
    <t>Уплата налогов, сборов и иных платежей</t>
  </si>
  <si>
    <t xml:space="preserve">951 0113 0720026180 850 </t>
  </si>
  <si>
    <t>Уплата налога на имущество организаций и земельного налога</t>
  </si>
  <si>
    <t xml:space="preserve">951 0113 0720026180 851 </t>
  </si>
  <si>
    <t>Уплата прочих налогов, сборов</t>
  </si>
  <si>
    <t xml:space="preserve">951 0113 0720026180 852 </t>
  </si>
  <si>
    <t>Уплата иных платежей</t>
  </si>
  <si>
    <t xml:space="preserve">951 0113 0720026180 853 </t>
  </si>
  <si>
    <t xml:space="preserve">951 0113 9900000000 000 </t>
  </si>
  <si>
    <t xml:space="preserve">951 0113 9990000000 000 </t>
  </si>
  <si>
    <t>Расходы на проведение мероприятий, посвященных подготовке и проведению празднования Победы в Великой Отечественной войне 1941–1945 годов</t>
  </si>
  <si>
    <t xml:space="preserve">951 0113 9990026380 000 </t>
  </si>
  <si>
    <t xml:space="preserve">951 0113 9990026380 200 </t>
  </si>
  <si>
    <t xml:space="preserve">951 0113 9990026380 240 </t>
  </si>
  <si>
    <t xml:space="preserve">951 0113 9990026380 244 </t>
  </si>
  <si>
    <t>НАЦИОНАЛЬНАЯ ОБОРОНА</t>
  </si>
  <si>
    <t xml:space="preserve">951 0200 0000000000 000 </t>
  </si>
  <si>
    <t>Мобилизационная и вневойсковая подготовка</t>
  </si>
  <si>
    <t xml:space="preserve">951 0203 0000000000 000 </t>
  </si>
  <si>
    <t xml:space="preserve">951 0203 9900000000 000 </t>
  </si>
  <si>
    <t xml:space="preserve">951 0203 9990000000 000 </t>
  </si>
  <si>
    <t>Расходы на осуществление первичного воинского учета на территориях, где отсутствуют военные комиссариаты в рамках непрограммных расходов органов местного самоуправления Заветинского сельского поселения</t>
  </si>
  <si>
    <t xml:space="preserve">951 0203 9990051180 000 </t>
  </si>
  <si>
    <t xml:space="preserve">951 0203 9990051180 100 </t>
  </si>
  <si>
    <t xml:space="preserve">951 0203 9990051180 120 </t>
  </si>
  <si>
    <t xml:space="preserve">951 0203 9990051180 121 </t>
  </si>
  <si>
    <t xml:space="preserve">951 0203 9990051180 129 </t>
  </si>
  <si>
    <t>НАЦИОНАЛЬНАЯ БЕЗОПАСНОСТЬ И ПРАВООХРАНИТЕЛЬНАЯ ДЕЯТЕЛЬНОСТЬ</t>
  </si>
  <si>
    <t xml:space="preserve">951 0300 0000000000 000 </t>
  </si>
  <si>
    <t>Обеспечение пожарной безопасности</t>
  </si>
  <si>
    <t xml:space="preserve">951 0310 0000000000 000 </t>
  </si>
  <si>
    <t>Муниципальная программа Заветинского сельского поселения «Защита населения и территории от чрезвычайных ситуаций, обеспечение пожарной безопасности и безопасности людей на водных объектах на территории Заветинского сельского поселения»</t>
  </si>
  <si>
    <t xml:space="preserve">951 0310 0200000000 000 </t>
  </si>
  <si>
    <t>Подпрограмма «Пожарная безопасность»</t>
  </si>
  <si>
    <t xml:space="preserve">951 0310 0210000000 000 </t>
  </si>
  <si>
    <t>Мероприятия по дооснащению современным противопожарным, инвентарем, первичными средствами пожаротушения и улучшение противопожарной защищенности подведомственных объектов в рамках подпрограммы «Пожарная безопасность» муниципальной программы «Защита населения и территории от чрезвычайных ситуаций, обеспечение пожарной безопасности и безопасности людей на водных объектах на территории Заветинского сельского поселения»</t>
  </si>
  <si>
    <t xml:space="preserve">951 0310 0210026030 000 </t>
  </si>
  <si>
    <t xml:space="preserve">951 0310 0210026030 200 </t>
  </si>
  <si>
    <t xml:space="preserve">951 0310 0210026030 240 </t>
  </si>
  <si>
    <t xml:space="preserve">951 0310 0210026030 244 </t>
  </si>
  <si>
    <t>ЖИЛИЩНО-КОММУНАЛЬНОЕ ХОЗЯЙСТВО</t>
  </si>
  <si>
    <t xml:space="preserve">951 0500 0000000000 000 </t>
  </si>
  <si>
    <t>Коммунальное хозяйство</t>
  </si>
  <si>
    <t xml:space="preserve">951 0502 0000000000 000 </t>
  </si>
  <si>
    <t>Муниципальная программа Заветинского сельского поселения «Обеспечение качественными жилищно-коммунальными услугами населения Заветинского сельского поселения»</t>
  </si>
  <si>
    <t xml:space="preserve">951 0502 0900000000 000 </t>
  </si>
  <si>
    <t>Подпрограмма «Создание условий для обеспечения качественными коммунальными услугами населения Заветинского сельского поселения»</t>
  </si>
  <si>
    <t xml:space="preserve">951 0502 0910000000 000 </t>
  </si>
  <si>
    <t>Расходы на выполнение работ по текущему ремонту муниципального жилья в рамках подпрограммы «Создание условий для обеспечения качественными коммунальными услугами населения Заветинского сельского поселения» муниципальной программы Заветинского сельского поселения «Обеспечение качественными жилищно-коммунальными услугами населения Заветинского сельского поселения»</t>
  </si>
  <si>
    <t xml:space="preserve">951 0502 0910026190 000 </t>
  </si>
  <si>
    <t xml:space="preserve">951 0502 0910026190 800 </t>
  </si>
  <si>
    <t xml:space="preserve">951 0502 0910026190 850 </t>
  </si>
  <si>
    <t xml:space="preserve">951 0502 0910026190 853 </t>
  </si>
  <si>
    <t>Благоустройство</t>
  </si>
  <si>
    <t xml:space="preserve">951 0503 0000000000 000 </t>
  </si>
  <si>
    <t>Муниципальная программа Заветинского сельского поселения «Благоустройство Заветинского сельского поселения»</t>
  </si>
  <si>
    <t xml:space="preserve">951 0503 0400000000 000 </t>
  </si>
  <si>
    <t>Подпрограмма «Уличное освещение»</t>
  </si>
  <si>
    <t xml:space="preserve">951 0503 0410000000 000 </t>
  </si>
  <si>
    <t>Расходы на оплату за электроэнергию и текущий ремонт (обслуживание) уличного освещения сельского поселения в рамках подпрограммы «Уличное освещение» муниципальной программы «Благоустройство Заветинского сельского поселения»</t>
  </si>
  <si>
    <t xml:space="preserve">951 0503 0410026080 000 </t>
  </si>
  <si>
    <t xml:space="preserve">951 0503 0410026080 200 </t>
  </si>
  <si>
    <t xml:space="preserve">951 0503 0410026080 240 </t>
  </si>
  <si>
    <t xml:space="preserve">951 0503 0410026080 244 </t>
  </si>
  <si>
    <t xml:space="preserve">951 0503 0410026080 247 </t>
  </si>
  <si>
    <t>Подпрограмма «Озеленение территории поселения»</t>
  </si>
  <si>
    <t xml:space="preserve">951 0503 0420000000 000 </t>
  </si>
  <si>
    <t>Расходы на озеленение территории сельского поселения в рамках подпрограммы «Озеленение территории поселения» муниципальной программы «Благоустройство Заветинского сельского поселения»</t>
  </si>
  <si>
    <t xml:space="preserve">951 0503 0420026090 000 </t>
  </si>
  <si>
    <t xml:space="preserve">951 0503 0420026090 200 </t>
  </si>
  <si>
    <t xml:space="preserve">951 0503 0420026090 240 </t>
  </si>
  <si>
    <t xml:space="preserve">951 0503 0420026090 244 </t>
  </si>
  <si>
    <t>Подпрограмма «Прочие мероприятия по благоустройству сельского поселения»</t>
  </si>
  <si>
    <t xml:space="preserve">951 0503 0430000000 000 </t>
  </si>
  <si>
    <t>Расходы на прочие мероприятия по благоустройству в рамках подпрограммы «Прочие мероприятия по благоустройству сельского поселения»муниципальной программы «Благоустройство Заветинского сельского поселения»</t>
  </si>
  <si>
    <t xml:space="preserve">951 0503 0430026110 000 </t>
  </si>
  <si>
    <t xml:space="preserve">951 0503 0430026110 200 </t>
  </si>
  <si>
    <t xml:space="preserve">951 0503 0430026110 240 </t>
  </si>
  <si>
    <t xml:space="preserve">951 0503 0430026110 244 </t>
  </si>
  <si>
    <t>ОБРАЗОВАНИЕ</t>
  </si>
  <si>
    <t xml:space="preserve">951 0700 0000000000 000 </t>
  </si>
  <si>
    <t>Профессиональная подготовка, переподготовка и повышение квалификации</t>
  </si>
  <si>
    <t xml:space="preserve">951 0705 0000000000 000 </t>
  </si>
  <si>
    <t xml:space="preserve">951 0705 0700000000 000 </t>
  </si>
  <si>
    <t xml:space="preserve">951 0705 0720000000 000 </t>
  </si>
  <si>
    <t xml:space="preserve">951 0705 0720000190 000 </t>
  </si>
  <si>
    <t xml:space="preserve">951 0705 0720000190 200 </t>
  </si>
  <si>
    <t xml:space="preserve">951 0705 0720000190 240 </t>
  </si>
  <si>
    <t xml:space="preserve">951 0705 0720000190 244 </t>
  </si>
  <si>
    <t>СОЦИАЛЬНАЯ ПОЛИТИКА</t>
  </si>
  <si>
    <t xml:space="preserve">951 1000 0000000000 000 </t>
  </si>
  <si>
    <t>Пенсионное обеспечение</t>
  </si>
  <si>
    <t xml:space="preserve">951 1001 0000000000 000 </t>
  </si>
  <si>
    <t>Муниципальная программа "Социальная поддержка граждан" Заветинского сельского поселения</t>
  </si>
  <si>
    <t xml:space="preserve">951 1001 1100000000 000 </t>
  </si>
  <si>
    <t>Подпрограмма "Социальная поддержка отдельных категории граждан" Заветинского сельского поселения</t>
  </si>
  <si>
    <t xml:space="preserve">951 1001 1110000000 000 </t>
  </si>
  <si>
    <t>Расходы на выплату муниципальной пенсии за выслугу лет лицам, замещавшим муниципальные должности и должности муниципальной службы в Заветинском сельском поселении в рамках подпрограммы «Социальная поддержка отдельных категорий граждан» муниципальная программа Заветинского сельского поселения «Социальная поддержка граждан»</t>
  </si>
  <si>
    <t xml:space="preserve">951 1001 1110026370 000 </t>
  </si>
  <si>
    <t>Социальное обеспечение и иные выплаты населению</t>
  </si>
  <si>
    <t xml:space="preserve">951 1001 1110026370 300 </t>
  </si>
  <si>
    <t>Публичные нормативные социальные выплаты гражданам</t>
  </si>
  <si>
    <t xml:space="preserve">951 1001 1110026370 310 </t>
  </si>
  <si>
    <t>Иные пенсии, социальные доплаты к пенсиям</t>
  </si>
  <si>
    <t xml:space="preserve">951 1001 1110026370 312 </t>
  </si>
  <si>
    <t>ФИЗИЧЕСКАЯ КУЛЬТУРА И СПОРТ</t>
  </si>
  <si>
    <t xml:space="preserve">951 1100 0000000000 000 </t>
  </si>
  <si>
    <t>Физическая культура</t>
  </si>
  <si>
    <t xml:space="preserve">951 1101 0000000000 000 </t>
  </si>
  <si>
    <t>Муниципальная программа Заветинского сельского поселения  «Развитие физической культуры и спорта на территории Заветинского сельского поселения»</t>
  </si>
  <si>
    <t xml:space="preserve">951 1101 0600000000 000 </t>
  </si>
  <si>
    <t>Подпрограмма «Развитие физической культуры и массового спорта в Заветинском сельском поселении»</t>
  </si>
  <si>
    <t xml:space="preserve">951 1101 0610000000 000 </t>
  </si>
  <si>
    <t>Расходы на физическое воспитание населения Заветинского сельского поселения и обеспечение организации и проведения физкультурных и массовых мероприятий. Проведение спортивных праздников посвященных знаменательным датам и участие команд Заветинского сельского поселения в районных, зональных и областных соревнованиях в рамках подпрограммы «Развитие физической культуры и массового спорта в Заветинском сельском поселении» муниципальной программы «Развитие физической культуры и спорта на территории Заветинского сельского поселения»</t>
  </si>
  <si>
    <t xml:space="preserve">951 1101 0610026120 000 </t>
  </si>
  <si>
    <t xml:space="preserve">951 1101 0610026120 200 </t>
  </si>
  <si>
    <t xml:space="preserve">951 1101 0610026120 240 </t>
  </si>
  <si>
    <t xml:space="preserve">951 1101 0610026120 244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</si>
  <si>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</si>
  <si>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</si>
  <si>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</si>
  <si>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</si>
  <si>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</si>
  <si>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</si>
  <si>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</si>
  <si>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</si>
  <si>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</si>
  <si>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</si>
  <si>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</si>
  <si>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</si>
  <si>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</si>
  <si>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</si>
  <si>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</si>
  <si>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</si>
  <si>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</si>
  <si>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</si>
  <si>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</si>
  <si>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</si>
  <si>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</si>
  <si>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сельских поселений</t>
  </si>
  <si>
    <t>000 01050201100000510</t>
  </si>
  <si>
    <t>уменьшение остатков средств, всего</t>
  </si>
  <si>
    <t>720</t>
  </si>
  <si>
    <t>000 01050000000000600</t>
  </si>
  <si>
    <t>Уменьшение прочих остатков денежных средств бюджетов сельских поселений</t>
  </si>
  <si>
    <t>000 01050201100000610</t>
  </si>
  <si>
    <t>"________"    _______________  200___  г.</t>
  </si>
  <si>
    <t>Доходы/EXPORT_SRC_KIND</t>
  </si>
  <si>
    <t>ПОС</t>
  </si>
  <si>
    <t>Доходы/FORM_CODE</t>
  </si>
  <si>
    <t>117</t>
  </si>
  <si>
    <t>Доходы/REG_DATE</t>
  </si>
  <si>
    <t>Доходы/RANGE_NAMES</t>
  </si>
  <si>
    <t>1</t>
  </si>
  <si>
    <t>Доходы/EXPORT_VB_CODE</t>
  </si>
  <si>
    <t>3</t>
  </si>
  <si>
    <t>Доходы/EXPORT_PARAM_SRC_KIND</t>
  </si>
  <si>
    <t>Доходы/FinTexExportButtonView</t>
  </si>
  <si>
    <t/>
  </si>
  <si>
    <t>Доходы/PARAMS</t>
  </si>
  <si>
    <t>Доходы/FILE_NAME</t>
  </si>
  <si>
    <t>C:\UFK\117M01.txt</t>
  </si>
  <si>
    <t>Доходы/EXPORT_SRC_CODE</t>
  </si>
  <si>
    <t>Доходы/PERIOD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</si>
</sst>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2" formatCode="dd/mm/yyyy\ &quot;г.&quot;"/>
    <numFmt numFmtId="173"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4">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0" fontId="2" fillId="0" borderId="0" xfId="0" applyFont="1" applyBorder="1" applyAlignment="1" applyProtection="1">
      <alignment horizontal="center"/>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4" fillId="0" borderId="21"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3" xfId="0" applyNumberFormat="1" applyFont="1" applyBorder="1" applyAlignment="1" applyProtection="1">
      <alignment horizontal="center"/>
    </xf>
    <xf numFmtId="4" fontId="4" fillId="0" borderId="24" xfId="0" applyNumberFormat="1" applyFont="1" applyBorder="1" applyAlignment="1" applyProtection="1">
      <alignment horizontal="right"/>
    </xf>
    <xf numFmtId="4" fontId="4" fillId="0" borderId="31" xfId="0" applyNumberFormat="1" applyFont="1" applyBorder="1" applyAlignment="1" applyProtection="1">
      <alignment horizontal="right"/>
    </xf>
    <xf numFmtId="49" fontId="2" fillId="0" borderId="32"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3"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2" xfId="0" applyNumberFormat="1" applyFont="1" applyBorder="1" applyAlignment="1" applyProtection="1">
      <alignment horizontal="left" wrapText="1"/>
    </xf>
    <xf numFmtId="0" fontId="2" fillId="0" borderId="34" xfId="0" applyFont="1" applyBorder="1" applyAlignment="1" applyProtection="1">
      <alignment horizontal="left"/>
    </xf>
    <xf numFmtId="0" fontId="2" fillId="0" borderId="35" xfId="0" applyFont="1" applyBorder="1" applyAlignment="1" applyProtection="1">
      <alignment horizontal="center"/>
    </xf>
    <xf numFmtId="49" fontId="2" fillId="0" borderId="35" xfId="0" applyNumberFormat="1" applyFont="1" applyBorder="1" applyAlignment="1" applyProtection="1">
      <alignment horizontal="center" vertical="center"/>
    </xf>
    <xf numFmtId="0" fontId="3" fillId="0" borderId="0" xfId="0" applyFont="1" applyBorder="1" applyAlignment="1" applyProtection="1"/>
    <xf numFmtId="0" fontId="2" fillId="0" borderId="37" xfId="0" applyFont="1" applyBorder="1" applyAlignment="1" applyProtection="1">
      <alignment vertical="center" wrapText="1"/>
    </xf>
    <xf numFmtId="49" fontId="2" fillId="0" borderId="37"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3" xfId="0" applyFont="1" applyBorder="1" applyAlignment="1" applyProtection="1">
      <alignment vertical="center" wrapText="1"/>
    </xf>
    <xf numFmtId="49" fontId="2" fillId="0" borderId="33"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2" xfId="0" applyNumberFormat="1" applyFont="1" applyBorder="1" applyAlignment="1" applyProtection="1">
      <alignment horizontal="left" wrapText="1"/>
    </xf>
    <xf numFmtId="49" fontId="4" fillId="0" borderId="38" xfId="0" applyNumberFormat="1" applyFont="1" applyBorder="1" applyAlignment="1" applyProtection="1">
      <alignment horizontal="center" wrapText="1"/>
    </xf>
    <xf numFmtId="49" fontId="4" fillId="0" borderId="33"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3"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1" xfId="0" applyNumberFormat="1" applyFont="1" applyBorder="1" applyAlignment="1" applyProtection="1">
      <alignment horizontal="right"/>
    </xf>
    <xf numFmtId="173"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4" xfId="0" applyNumberFormat="1" applyFont="1" applyBorder="1" applyAlignment="1" applyProtection="1">
      <alignment horizontal="center" wrapText="1"/>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4" xfId="0" applyFont="1" applyBorder="1" applyAlignment="1" applyProtection="1">
      <alignment horizontal="left"/>
    </xf>
    <xf numFmtId="0" fontId="3" fillId="0" borderId="35" xfId="0" applyFont="1" applyBorder="1" applyAlignment="1" applyProtection="1">
      <alignment horizontal="center"/>
    </xf>
    <xf numFmtId="0" fontId="3" fillId="0" borderId="35" xfId="0" applyFont="1" applyBorder="1" applyAlignment="1" applyProtection="1">
      <alignment horizontal="left"/>
    </xf>
    <xf numFmtId="49" fontId="3" fillId="0" borderId="35" xfId="0" applyNumberFormat="1" applyFont="1" applyBorder="1" applyAlignment="1" applyProtection="1"/>
    <xf numFmtId="0" fontId="3" fillId="0" borderId="35"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37"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3" xfId="0" applyFont="1" applyBorder="1" applyAlignment="1" applyProtection="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24</xdr:row>
      <xdr:rowOff>190500</xdr:rowOff>
    </xdr:from>
    <xdr:to>
      <xdr:col>2</xdr:col>
      <xdr:colOff>2217420</xdr:colOff>
      <xdr:row>27</xdr:row>
      <xdr:rowOff>45720</xdr:rowOff>
    </xdr:to>
    <xdr:grpSp>
      <xdr:nvGrpSpPr>
        <xdr:cNvPr id="3073" name="Group 1"/>
        <xdr:cNvGrpSpPr>
          <a:grpSpLocks/>
        </xdr:cNvGrpSpPr>
      </xdr:nvGrpSpPr>
      <xdr:grpSpPr bwMode="auto">
        <a:xfrm>
          <a:off x="0" y="4069080"/>
          <a:ext cx="5501640" cy="365760"/>
          <a:chOff x="0" y="0"/>
          <a:chExt cx="1023" cy="255"/>
        </a:xfrm>
      </xdr:grpSpPr>
      <xdr:sp macro="" textlink="">
        <xdr:nvSpPr>
          <xdr:cNvPr id="3074" name="Text Box 2"/>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3075" name="Text Box 3"/>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76" name="Text Box 4"/>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77" name="Line 5"/>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78" name="Text Box 6"/>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79" name="Text Box 7"/>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0" name="Line 8"/>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28</xdr:row>
      <xdr:rowOff>76200</xdr:rowOff>
    </xdr:from>
    <xdr:to>
      <xdr:col>2</xdr:col>
      <xdr:colOff>2217420</xdr:colOff>
      <xdr:row>31</xdr:row>
      <xdr:rowOff>68580</xdr:rowOff>
    </xdr:to>
    <xdr:grpSp>
      <xdr:nvGrpSpPr>
        <xdr:cNvPr id="3081" name="Group 9"/>
        <xdr:cNvGrpSpPr>
          <a:grpSpLocks/>
        </xdr:cNvGrpSpPr>
      </xdr:nvGrpSpPr>
      <xdr:grpSpPr bwMode="auto">
        <a:xfrm>
          <a:off x="0" y="4625340"/>
          <a:ext cx="5501640" cy="472440"/>
          <a:chOff x="0" y="0"/>
          <a:chExt cx="1023" cy="255"/>
        </a:xfrm>
      </xdr:grpSpPr>
      <xdr:sp macro="" textlink="">
        <xdr:nvSpPr>
          <xdr:cNvPr id="3082" name="Text Box 10"/>
          <xdr:cNvSpPr txBox="1">
            <a:spLocks noChangeArrowheads="1"/>
          </xdr:cNvSpPr>
        </xdr:nvSpPr>
        <xdr:spPr bwMode="auto">
          <a:xfrm>
            <a:off x="1"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 финансово-экономической службы</a:t>
            </a:r>
          </a:p>
        </xdr:txBody>
      </xdr:sp>
      <xdr:sp macro="" textlink="">
        <xdr:nvSpPr>
          <xdr:cNvPr id="3083" name="Text Box 11"/>
          <xdr:cNvSpPr txBox="1">
            <a:spLocks noChangeArrowheads="1"/>
          </xdr:cNvSpPr>
        </xdr:nvSpPr>
        <xdr:spPr bwMode="auto">
          <a:xfrm>
            <a:off x="404" y="1"/>
            <a:ext cx="165"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84" name="Text Box 12"/>
          <xdr:cNvSpPr txBox="1">
            <a:spLocks noChangeArrowheads="1"/>
          </xdr:cNvSpPr>
        </xdr:nvSpPr>
        <xdr:spPr bwMode="auto">
          <a:xfrm>
            <a:off x="404" y="139"/>
            <a:ext cx="165"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85" name="Line 13"/>
          <xdr:cNvSpPr>
            <a:spLocks noChangeShapeType="1"/>
          </xdr:cNvSpPr>
        </xdr:nvSpPr>
        <xdr:spPr bwMode="auto">
          <a:xfrm>
            <a:off x="404" y="139"/>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86" name="Text Box 14"/>
          <xdr:cNvSpPr txBox="1">
            <a:spLocks noChangeArrowheads="1"/>
          </xdr:cNvSpPr>
        </xdr:nvSpPr>
        <xdr:spPr bwMode="auto">
          <a:xfrm>
            <a:off x="625"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87" name="Text Box 15"/>
          <xdr:cNvSpPr txBox="1">
            <a:spLocks noChangeArrowheads="1"/>
          </xdr:cNvSpPr>
        </xdr:nvSpPr>
        <xdr:spPr bwMode="auto">
          <a:xfrm>
            <a:off x="625" y="139"/>
            <a:ext cx="347"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8" name="Line 16"/>
          <xdr:cNvSpPr>
            <a:spLocks noChangeShapeType="1"/>
          </xdr:cNvSpPr>
        </xdr:nvSpPr>
        <xdr:spPr bwMode="auto">
          <a:xfrm>
            <a:off x="625" y="139"/>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32</xdr:row>
      <xdr:rowOff>91440</xdr:rowOff>
    </xdr:from>
    <xdr:to>
      <xdr:col>2</xdr:col>
      <xdr:colOff>2217420</xdr:colOff>
      <xdr:row>34</xdr:row>
      <xdr:rowOff>114300</xdr:rowOff>
    </xdr:to>
    <xdr:grpSp>
      <xdr:nvGrpSpPr>
        <xdr:cNvPr id="3089" name="Group 17"/>
        <xdr:cNvGrpSpPr>
          <a:grpSpLocks/>
        </xdr:cNvGrpSpPr>
      </xdr:nvGrpSpPr>
      <xdr:grpSpPr bwMode="auto">
        <a:xfrm>
          <a:off x="0" y="5280660"/>
          <a:ext cx="5501640" cy="342900"/>
          <a:chOff x="0" y="0"/>
          <a:chExt cx="1023" cy="255"/>
        </a:xfrm>
      </xdr:grpSpPr>
      <xdr:sp macro="" textlink="">
        <xdr:nvSpPr>
          <xdr:cNvPr id="3090" name="Text Box 18"/>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Главный бухгалтер</a:t>
            </a:r>
          </a:p>
        </xdr:txBody>
      </xdr:sp>
      <xdr:sp macro="" textlink="">
        <xdr:nvSpPr>
          <xdr:cNvPr id="3091" name="Text Box 19"/>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92" name="Text Box 20"/>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93" name="Line 21"/>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94" name="Text Box 22"/>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95" name="Text Box 23"/>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96" name="Line 24"/>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7"/>
  <sheetViews>
    <sheetView showGridLines="0" tabSelected="1" workbookViewId="0">
      <selection sqref="A1:D1"/>
    </sheetView>
  </sheetViews>
  <sheetFormatPr defaultRowHeight="12.75" customHeight="1" x14ac:dyDescent="0.25"/>
  <cols>
    <col min="1" max="1" width="43.6640625" customWidth="1"/>
    <col min="2" max="2" width="6.109375" customWidth="1"/>
    <col min="3" max="3" width="40.6640625" customWidth="1"/>
    <col min="4" max="4" width="21" customWidth="1"/>
    <col min="5" max="6" width="18.6640625" customWidth="1"/>
  </cols>
  <sheetData>
    <row r="1" spans="1:6" ht="13.8" x14ac:dyDescent="0.25">
      <c r="A1" s="98"/>
      <c r="B1" s="98"/>
      <c r="C1" s="98"/>
      <c r="D1" s="98"/>
      <c r="E1" s="2"/>
      <c r="F1" s="2"/>
    </row>
    <row r="2" spans="1:6" ht="16.95" customHeight="1" x14ac:dyDescent="0.25">
      <c r="A2" s="98" t="s">
        <v>0</v>
      </c>
      <c r="B2" s="98"/>
      <c r="C2" s="98"/>
      <c r="D2" s="98"/>
      <c r="E2" s="3"/>
      <c r="F2" s="4" t="s">
        <v>1</v>
      </c>
    </row>
    <row r="3" spans="1:6" ht="13.2" x14ac:dyDescent="0.25">
      <c r="A3" s="5"/>
      <c r="B3" s="5"/>
      <c r="C3" s="5"/>
      <c r="D3" s="5"/>
      <c r="E3" s="6" t="s">
        <v>2</v>
      </c>
      <c r="F3" s="7" t="s">
        <v>3</v>
      </c>
    </row>
    <row r="4" spans="1:6" ht="13.2" x14ac:dyDescent="0.25">
      <c r="A4" s="99" t="s">
        <v>5</v>
      </c>
      <c r="B4" s="99"/>
      <c r="C4" s="99"/>
      <c r="D4" s="99"/>
      <c r="E4" s="3" t="s">
        <v>4</v>
      </c>
      <c r="F4" s="9" t="s">
        <v>6</v>
      </c>
    </row>
    <row r="5" spans="1:6" ht="13.2" x14ac:dyDescent="0.25">
      <c r="A5" s="10"/>
      <c r="B5" s="10"/>
      <c r="C5" s="10"/>
      <c r="D5" s="10"/>
      <c r="E5" s="3" t="s">
        <v>7</v>
      </c>
      <c r="F5" s="11" t="s">
        <v>18</v>
      </c>
    </row>
    <row r="6" spans="1:6" ht="13.2" x14ac:dyDescent="0.25">
      <c r="A6" s="12" t="s">
        <v>8</v>
      </c>
      <c r="B6" s="100" t="s">
        <v>15</v>
      </c>
      <c r="C6" s="101"/>
      <c r="D6" s="101"/>
      <c r="E6" s="3" t="s">
        <v>9</v>
      </c>
      <c r="F6" s="11" t="s">
        <v>19</v>
      </c>
    </row>
    <row r="7" spans="1:6" ht="13.2" x14ac:dyDescent="0.25">
      <c r="A7" s="12" t="s">
        <v>10</v>
      </c>
      <c r="B7" s="102" t="s">
        <v>16</v>
      </c>
      <c r="C7" s="102"/>
      <c r="D7" s="102"/>
      <c r="E7" s="3" t="s">
        <v>11</v>
      </c>
      <c r="F7" s="13" t="s">
        <v>20</v>
      </c>
    </row>
    <row r="8" spans="1:6" ht="13.2" x14ac:dyDescent="0.25">
      <c r="A8" s="12" t="s">
        <v>12</v>
      </c>
      <c r="B8" s="12"/>
      <c r="C8" s="12"/>
      <c r="D8" s="14"/>
      <c r="E8" s="3"/>
      <c r="F8" s="15"/>
    </row>
    <row r="9" spans="1:6" ht="13.2" x14ac:dyDescent="0.25">
      <c r="A9" s="12" t="s">
        <v>17</v>
      </c>
      <c r="B9" s="12"/>
      <c r="C9" s="16"/>
      <c r="D9" s="14"/>
      <c r="E9" s="3" t="s">
        <v>13</v>
      </c>
      <c r="F9" s="17" t="s">
        <v>14</v>
      </c>
    </row>
    <row r="10" spans="1:6" ht="20.25" customHeight="1" x14ac:dyDescent="0.25">
      <c r="A10" s="98" t="s">
        <v>21</v>
      </c>
      <c r="B10" s="98"/>
      <c r="C10" s="98"/>
      <c r="D10" s="98"/>
      <c r="E10" s="1"/>
      <c r="F10" s="18"/>
    </row>
    <row r="11" spans="1:6" ht="4.2" customHeight="1" x14ac:dyDescent="0.25">
      <c r="A11" s="109" t="s">
        <v>22</v>
      </c>
      <c r="B11" s="103" t="s">
        <v>23</v>
      </c>
      <c r="C11" s="103" t="s">
        <v>24</v>
      </c>
      <c r="D11" s="106" t="s">
        <v>25</v>
      </c>
      <c r="E11" s="106" t="s">
        <v>26</v>
      </c>
      <c r="F11" s="112" t="s">
        <v>27</v>
      </c>
    </row>
    <row r="12" spans="1:6" ht="3.6" customHeight="1" x14ac:dyDescent="0.25">
      <c r="A12" s="110"/>
      <c r="B12" s="104"/>
      <c r="C12" s="104"/>
      <c r="D12" s="107"/>
      <c r="E12" s="107"/>
      <c r="F12" s="113"/>
    </row>
    <row r="13" spans="1:6" ht="3" customHeight="1" x14ac:dyDescent="0.25">
      <c r="A13" s="110"/>
      <c r="B13" s="104"/>
      <c r="C13" s="104"/>
      <c r="D13" s="107"/>
      <c r="E13" s="107"/>
      <c r="F13" s="113"/>
    </row>
    <row r="14" spans="1:6" ht="3" customHeight="1" x14ac:dyDescent="0.25">
      <c r="A14" s="110"/>
      <c r="B14" s="104"/>
      <c r="C14" s="104"/>
      <c r="D14" s="107"/>
      <c r="E14" s="107"/>
      <c r="F14" s="113"/>
    </row>
    <row r="15" spans="1:6" ht="3" customHeight="1" x14ac:dyDescent="0.25">
      <c r="A15" s="110"/>
      <c r="B15" s="104"/>
      <c r="C15" s="104"/>
      <c r="D15" s="107"/>
      <c r="E15" s="107"/>
      <c r="F15" s="113"/>
    </row>
    <row r="16" spans="1:6" ht="3" customHeight="1" x14ac:dyDescent="0.25">
      <c r="A16" s="110"/>
      <c r="B16" s="104"/>
      <c r="C16" s="104"/>
      <c r="D16" s="107"/>
      <c r="E16" s="107"/>
      <c r="F16" s="113"/>
    </row>
    <row r="17" spans="1:6" ht="23.4" customHeight="1" x14ac:dyDescent="0.25">
      <c r="A17" s="111"/>
      <c r="B17" s="105"/>
      <c r="C17" s="105"/>
      <c r="D17" s="108"/>
      <c r="E17" s="108"/>
      <c r="F17" s="114"/>
    </row>
    <row r="18" spans="1:6" ht="12.6" customHeight="1" x14ac:dyDescent="0.25">
      <c r="A18" s="19">
        <v>1</v>
      </c>
      <c r="B18" s="20">
        <v>2</v>
      </c>
      <c r="C18" s="21">
        <v>3</v>
      </c>
      <c r="D18" s="22" t="s">
        <v>28</v>
      </c>
      <c r="E18" s="23" t="s">
        <v>29</v>
      </c>
      <c r="F18" s="24" t="s">
        <v>30</v>
      </c>
    </row>
    <row r="19" spans="1:6" ht="13.2" x14ac:dyDescent="0.25">
      <c r="A19" s="25" t="s">
        <v>31</v>
      </c>
      <c r="B19" s="26" t="s">
        <v>32</v>
      </c>
      <c r="C19" s="27" t="s">
        <v>33</v>
      </c>
      <c r="D19" s="28">
        <v>19703900</v>
      </c>
      <c r="E19" s="29">
        <v>13268183.449999999</v>
      </c>
      <c r="F19" s="28">
        <f>IF(OR(D19="-",IF(E19="-",0,E19)&gt;=IF(D19="-",0,D19)),"-",IF(D19="-",0,D19)-IF(E19="-",0,E19))</f>
        <v>6435716.5500000007</v>
      </c>
    </row>
    <row r="20" spans="1:6" ht="13.2" x14ac:dyDescent="0.25">
      <c r="A20" s="30" t="s">
        <v>34</v>
      </c>
      <c r="B20" s="31"/>
      <c r="C20" s="32"/>
      <c r="D20" s="33"/>
      <c r="E20" s="33"/>
      <c r="F20" s="34"/>
    </row>
    <row r="21" spans="1:6" ht="13.2" x14ac:dyDescent="0.25">
      <c r="A21" s="35" t="s">
        <v>35</v>
      </c>
      <c r="B21" s="36" t="s">
        <v>32</v>
      </c>
      <c r="C21" s="37" t="s">
        <v>36</v>
      </c>
      <c r="D21" s="38" t="s">
        <v>37</v>
      </c>
      <c r="E21" s="38">
        <v>1387102.48</v>
      </c>
      <c r="F21" s="39" t="str">
        <f t="shared" ref="F21:F52" si="0">IF(OR(D21="-",IF(E21="-",0,E21)&gt;=IF(D21="-",0,D21)),"-",IF(D21="-",0,D21)-IF(E21="-",0,E21))</f>
        <v>-</v>
      </c>
    </row>
    <row r="22" spans="1:6" ht="13.2" x14ac:dyDescent="0.25">
      <c r="A22" s="35" t="s">
        <v>38</v>
      </c>
      <c r="B22" s="36" t="s">
        <v>32</v>
      </c>
      <c r="C22" s="37" t="s">
        <v>39</v>
      </c>
      <c r="D22" s="38">
        <v>7964800</v>
      </c>
      <c r="E22" s="38">
        <v>4592737.91</v>
      </c>
      <c r="F22" s="39">
        <f t="shared" si="0"/>
        <v>3372062.09</v>
      </c>
    </row>
    <row r="23" spans="1:6" ht="13.2" x14ac:dyDescent="0.25">
      <c r="A23" s="35" t="s">
        <v>40</v>
      </c>
      <c r="B23" s="36" t="s">
        <v>32</v>
      </c>
      <c r="C23" s="37" t="s">
        <v>41</v>
      </c>
      <c r="D23" s="38">
        <v>3700000</v>
      </c>
      <c r="E23" s="38">
        <v>2626198.54</v>
      </c>
      <c r="F23" s="39">
        <f t="shared" si="0"/>
        <v>1073801.46</v>
      </c>
    </row>
    <row r="24" spans="1:6" ht="13.2" x14ac:dyDescent="0.25">
      <c r="A24" s="40" t="s">
        <v>42</v>
      </c>
      <c r="B24" s="41" t="s">
        <v>32</v>
      </c>
      <c r="C24" s="42" t="s">
        <v>43</v>
      </c>
      <c r="D24" s="43">
        <v>3700000</v>
      </c>
      <c r="E24" s="43">
        <v>2626198.54</v>
      </c>
      <c r="F24" s="44">
        <f t="shared" si="0"/>
        <v>1073801.46</v>
      </c>
    </row>
    <row r="25" spans="1:6" ht="72" x14ac:dyDescent="0.25">
      <c r="A25" s="45" t="s">
        <v>44</v>
      </c>
      <c r="B25" s="41" t="s">
        <v>32</v>
      </c>
      <c r="C25" s="42" t="s">
        <v>45</v>
      </c>
      <c r="D25" s="43">
        <v>3700000</v>
      </c>
      <c r="E25" s="43">
        <v>2598479.33</v>
      </c>
      <c r="F25" s="44">
        <f t="shared" si="0"/>
        <v>1101520.67</v>
      </c>
    </row>
    <row r="26" spans="1:6" ht="92.4" x14ac:dyDescent="0.25">
      <c r="A26" s="45" t="s">
        <v>46</v>
      </c>
      <c r="B26" s="41" t="s">
        <v>32</v>
      </c>
      <c r="C26" s="42" t="s">
        <v>47</v>
      </c>
      <c r="D26" s="43" t="s">
        <v>37</v>
      </c>
      <c r="E26" s="43">
        <v>2596276.19</v>
      </c>
      <c r="F26" s="44" t="str">
        <f t="shared" si="0"/>
        <v>-</v>
      </c>
    </row>
    <row r="27" spans="1:6" ht="92.4" x14ac:dyDescent="0.25">
      <c r="A27" s="45" t="s">
        <v>48</v>
      </c>
      <c r="B27" s="41" t="s">
        <v>32</v>
      </c>
      <c r="C27" s="42" t="s">
        <v>49</v>
      </c>
      <c r="D27" s="43" t="s">
        <v>37</v>
      </c>
      <c r="E27" s="43">
        <v>2203.14</v>
      </c>
      <c r="F27" s="44" t="str">
        <f t="shared" si="0"/>
        <v>-</v>
      </c>
    </row>
    <row r="28" spans="1:6" ht="72" x14ac:dyDescent="0.25">
      <c r="A28" s="45" t="s">
        <v>50</v>
      </c>
      <c r="B28" s="41" t="s">
        <v>32</v>
      </c>
      <c r="C28" s="42" t="s">
        <v>51</v>
      </c>
      <c r="D28" s="43" t="s">
        <v>37</v>
      </c>
      <c r="E28" s="43">
        <v>1467.36</v>
      </c>
      <c r="F28" s="44" t="str">
        <f t="shared" si="0"/>
        <v>-</v>
      </c>
    </row>
    <row r="29" spans="1:6" ht="92.4" x14ac:dyDescent="0.25">
      <c r="A29" s="45" t="s">
        <v>52</v>
      </c>
      <c r="B29" s="41" t="s">
        <v>32</v>
      </c>
      <c r="C29" s="42" t="s">
        <v>53</v>
      </c>
      <c r="D29" s="43" t="s">
        <v>37</v>
      </c>
      <c r="E29" s="43">
        <v>1467.36</v>
      </c>
      <c r="F29" s="44" t="str">
        <f t="shared" si="0"/>
        <v>-</v>
      </c>
    </row>
    <row r="30" spans="1:6" ht="31.2" x14ac:dyDescent="0.25">
      <c r="A30" s="40" t="s">
        <v>54</v>
      </c>
      <c r="B30" s="41" t="s">
        <v>32</v>
      </c>
      <c r="C30" s="42" t="s">
        <v>55</v>
      </c>
      <c r="D30" s="43" t="s">
        <v>37</v>
      </c>
      <c r="E30" s="43">
        <v>26245.37</v>
      </c>
      <c r="F30" s="44" t="str">
        <f t="shared" si="0"/>
        <v>-</v>
      </c>
    </row>
    <row r="31" spans="1:6" ht="51.6" x14ac:dyDescent="0.25">
      <c r="A31" s="40" t="s">
        <v>56</v>
      </c>
      <c r="B31" s="41" t="s">
        <v>32</v>
      </c>
      <c r="C31" s="42" t="s">
        <v>57</v>
      </c>
      <c r="D31" s="43" t="s">
        <v>37</v>
      </c>
      <c r="E31" s="43">
        <v>26166.94</v>
      </c>
      <c r="F31" s="44" t="str">
        <f t="shared" si="0"/>
        <v>-</v>
      </c>
    </row>
    <row r="32" spans="1:6" ht="51.6" x14ac:dyDescent="0.25">
      <c r="A32" s="40" t="s">
        <v>58</v>
      </c>
      <c r="B32" s="41" t="s">
        <v>32</v>
      </c>
      <c r="C32" s="42" t="s">
        <v>59</v>
      </c>
      <c r="D32" s="43" t="s">
        <v>37</v>
      </c>
      <c r="E32" s="43">
        <v>78.430000000000007</v>
      </c>
      <c r="F32" s="44" t="str">
        <f t="shared" si="0"/>
        <v>-</v>
      </c>
    </row>
    <row r="33" spans="1:6" ht="41.4" x14ac:dyDescent="0.25">
      <c r="A33" s="40" t="s">
        <v>60</v>
      </c>
      <c r="B33" s="41" t="s">
        <v>32</v>
      </c>
      <c r="C33" s="42" t="s">
        <v>61</v>
      </c>
      <c r="D33" s="43" t="s">
        <v>37</v>
      </c>
      <c r="E33" s="43">
        <v>6.48</v>
      </c>
      <c r="F33" s="44" t="str">
        <f t="shared" si="0"/>
        <v>-</v>
      </c>
    </row>
    <row r="34" spans="1:6" ht="61.8" x14ac:dyDescent="0.25">
      <c r="A34" s="45" t="s">
        <v>62</v>
      </c>
      <c r="B34" s="41" t="s">
        <v>32</v>
      </c>
      <c r="C34" s="42" t="s">
        <v>63</v>
      </c>
      <c r="D34" s="43" t="s">
        <v>37</v>
      </c>
      <c r="E34" s="43">
        <v>6.48</v>
      </c>
      <c r="F34" s="44" t="str">
        <f t="shared" si="0"/>
        <v>-</v>
      </c>
    </row>
    <row r="35" spans="1:6" ht="13.2" x14ac:dyDescent="0.25">
      <c r="A35" s="35" t="s">
        <v>64</v>
      </c>
      <c r="B35" s="36" t="s">
        <v>32</v>
      </c>
      <c r="C35" s="37" t="s">
        <v>65</v>
      </c>
      <c r="D35" s="38">
        <v>2000000</v>
      </c>
      <c r="E35" s="38">
        <v>1135176.8700000001</v>
      </c>
      <c r="F35" s="39">
        <f t="shared" si="0"/>
        <v>864823.12999999989</v>
      </c>
    </row>
    <row r="36" spans="1:6" ht="13.2" x14ac:dyDescent="0.25">
      <c r="A36" s="40" t="s">
        <v>66</v>
      </c>
      <c r="B36" s="41" t="s">
        <v>32</v>
      </c>
      <c r="C36" s="42" t="s">
        <v>67</v>
      </c>
      <c r="D36" s="43">
        <v>2000000</v>
      </c>
      <c r="E36" s="43">
        <v>1135176.8700000001</v>
      </c>
      <c r="F36" s="44">
        <f t="shared" si="0"/>
        <v>864823.12999999989</v>
      </c>
    </row>
    <row r="37" spans="1:6" ht="13.2" x14ac:dyDescent="0.25">
      <c r="A37" s="40" t="s">
        <v>66</v>
      </c>
      <c r="B37" s="41" t="s">
        <v>32</v>
      </c>
      <c r="C37" s="42" t="s">
        <v>68</v>
      </c>
      <c r="D37" s="43">
        <v>2000000</v>
      </c>
      <c r="E37" s="43">
        <v>1135176.8700000001</v>
      </c>
      <c r="F37" s="44">
        <f t="shared" si="0"/>
        <v>864823.12999999989</v>
      </c>
    </row>
    <row r="38" spans="1:6" ht="31.2" x14ac:dyDescent="0.25">
      <c r="A38" s="40" t="s">
        <v>69</v>
      </c>
      <c r="B38" s="41" t="s">
        <v>32</v>
      </c>
      <c r="C38" s="42" t="s">
        <v>70</v>
      </c>
      <c r="D38" s="43" t="s">
        <v>37</v>
      </c>
      <c r="E38" s="43">
        <v>1135176.8700000001</v>
      </c>
      <c r="F38" s="44" t="str">
        <f t="shared" si="0"/>
        <v>-</v>
      </c>
    </row>
    <row r="39" spans="1:6" ht="13.2" x14ac:dyDescent="0.25">
      <c r="A39" s="35" t="s">
        <v>71</v>
      </c>
      <c r="B39" s="36" t="s">
        <v>32</v>
      </c>
      <c r="C39" s="37" t="s">
        <v>72</v>
      </c>
      <c r="D39" s="38">
        <v>1470000</v>
      </c>
      <c r="E39" s="38">
        <v>31975.13</v>
      </c>
      <c r="F39" s="39">
        <f t="shared" si="0"/>
        <v>1438024.87</v>
      </c>
    </row>
    <row r="40" spans="1:6" ht="13.2" x14ac:dyDescent="0.25">
      <c r="A40" s="40" t="s">
        <v>73</v>
      </c>
      <c r="B40" s="41" t="s">
        <v>32</v>
      </c>
      <c r="C40" s="42" t="s">
        <v>74</v>
      </c>
      <c r="D40" s="43">
        <v>500000</v>
      </c>
      <c r="E40" s="43">
        <v>10532.92</v>
      </c>
      <c r="F40" s="44">
        <f t="shared" si="0"/>
        <v>489467.08</v>
      </c>
    </row>
    <row r="41" spans="1:6" ht="31.2" x14ac:dyDescent="0.25">
      <c r="A41" s="40" t="s">
        <v>75</v>
      </c>
      <c r="B41" s="41" t="s">
        <v>32</v>
      </c>
      <c r="C41" s="42" t="s">
        <v>76</v>
      </c>
      <c r="D41" s="43">
        <v>500000</v>
      </c>
      <c r="E41" s="43">
        <v>10532.92</v>
      </c>
      <c r="F41" s="44">
        <f t="shared" si="0"/>
        <v>489467.08</v>
      </c>
    </row>
    <row r="42" spans="1:6" ht="51.6" x14ac:dyDescent="0.25">
      <c r="A42" s="40" t="s">
        <v>77</v>
      </c>
      <c r="B42" s="41" t="s">
        <v>32</v>
      </c>
      <c r="C42" s="42" t="s">
        <v>78</v>
      </c>
      <c r="D42" s="43" t="s">
        <v>37</v>
      </c>
      <c r="E42" s="43">
        <v>10532.92</v>
      </c>
      <c r="F42" s="44" t="str">
        <f t="shared" si="0"/>
        <v>-</v>
      </c>
    </row>
    <row r="43" spans="1:6" ht="13.2" x14ac:dyDescent="0.25">
      <c r="A43" s="40" t="s">
        <v>79</v>
      </c>
      <c r="B43" s="41" t="s">
        <v>32</v>
      </c>
      <c r="C43" s="42" t="s">
        <v>80</v>
      </c>
      <c r="D43" s="43">
        <v>970000</v>
      </c>
      <c r="E43" s="43">
        <v>21442.21</v>
      </c>
      <c r="F43" s="44">
        <f t="shared" si="0"/>
        <v>948557.79</v>
      </c>
    </row>
    <row r="44" spans="1:6" ht="13.2" x14ac:dyDescent="0.25">
      <c r="A44" s="40" t="s">
        <v>81</v>
      </c>
      <c r="B44" s="41" t="s">
        <v>32</v>
      </c>
      <c r="C44" s="42" t="s">
        <v>82</v>
      </c>
      <c r="D44" s="43">
        <v>170000</v>
      </c>
      <c r="E44" s="43">
        <v>-20126.900000000001</v>
      </c>
      <c r="F44" s="44">
        <f t="shared" si="0"/>
        <v>190126.9</v>
      </c>
    </row>
    <row r="45" spans="1:6" ht="21" x14ac:dyDescent="0.25">
      <c r="A45" s="40" t="s">
        <v>83</v>
      </c>
      <c r="B45" s="41" t="s">
        <v>32</v>
      </c>
      <c r="C45" s="42" t="s">
        <v>84</v>
      </c>
      <c r="D45" s="43">
        <v>170000</v>
      </c>
      <c r="E45" s="43">
        <v>-20126.900000000001</v>
      </c>
      <c r="F45" s="44">
        <f t="shared" si="0"/>
        <v>190126.9</v>
      </c>
    </row>
    <row r="46" spans="1:6" ht="13.2" x14ac:dyDescent="0.25">
      <c r="A46" s="40" t="s">
        <v>85</v>
      </c>
      <c r="B46" s="41" t="s">
        <v>32</v>
      </c>
      <c r="C46" s="42" t="s">
        <v>86</v>
      </c>
      <c r="D46" s="43">
        <v>800000</v>
      </c>
      <c r="E46" s="43">
        <v>41569.11</v>
      </c>
      <c r="F46" s="44">
        <f t="shared" si="0"/>
        <v>758430.89</v>
      </c>
    </row>
    <row r="47" spans="1:6" ht="21" x14ac:dyDescent="0.25">
      <c r="A47" s="40" t="s">
        <v>87</v>
      </c>
      <c r="B47" s="41" t="s">
        <v>32</v>
      </c>
      <c r="C47" s="42" t="s">
        <v>88</v>
      </c>
      <c r="D47" s="43">
        <v>800000</v>
      </c>
      <c r="E47" s="43">
        <v>41569.11</v>
      </c>
      <c r="F47" s="44">
        <f t="shared" si="0"/>
        <v>758430.89</v>
      </c>
    </row>
    <row r="48" spans="1:6" ht="31.2" x14ac:dyDescent="0.25">
      <c r="A48" s="35" t="s">
        <v>89</v>
      </c>
      <c r="B48" s="36" t="s">
        <v>32</v>
      </c>
      <c r="C48" s="37" t="s">
        <v>90</v>
      </c>
      <c r="D48" s="38">
        <v>784800</v>
      </c>
      <c r="E48" s="38">
        <v>534099.4</v>
      </c>
      <c r="F48" s="39">
        <f t="shared" si="0"/>
        <v>250700.59999999998</v>
      </c>
    </row>
    <row r="49" spans="1:6" ht="61.8" x14ac:dyDescent="0.25">
      <c r="A49" s="45" t="s">
        <v>91</v>
      </c>
      <c r="B49" s="41" t="s">
        <v>32</v>
      </c>
      <c r="C49" s="42" t="s">
        <v>92</v>
      </c>
      <c r="D49" s="43">
        <v>784800</v>
      </c>
      <c r="E49" s="43">
        <v>534099.4</v>
      </c>
      <c r="F49" s="44">
        <f t="shared" si="0"/>
        <v>250700.59999999998</v>
      </c>
    </row>
    <row r="50" spans="1:6" ht="51.6" x14ac:dyDescent="0.25">
      <c r="A50" s="45" t="s">
        <v>93</v>
      </c>
      <c r="B50" s="41" t="s">
        <v>32</v>
      </c>
      <c r="C50" s="42" t="s">
        <v>94</v>
      </c>
      <c r="D50" s="43">
        <v>273000</v>
      </c>
      <c r="E50" s="43">
        <v>182434.44</v>
      </c>
      <c r="F50" s="44">
        <f t="shared" si="0"/>
        <v>90565.56</v>
      </c>
    </row>
    <row r="51" spans="1:6" ht="51.6" x14ac:dyDescent="0.25">
      <c r="A51" s="40" t="s">
        <v>95</v>
      </c>
      <c r="B51" s="41" t="s">
        <v>32</v>
      </c>
      <c r="C51" s="42" t="s">
        <v>96</v>
      </c>
      <c r="D51" s="43">
        <v>273000</v>
      </c>
      <c r="E51" s="43">
        <v>182434.44</v>
      </c>
      <c r="F51" s="44">
        <f t="shared" si="0"/>
        <v>90565.56</v>
      </c>
    </row>
    <row r="52" spans="1:6" ht="61.8" x14ac:dyDescent="0.25">
      <c r="A52" s="45" t="s">
        <v>97</v>
      </c>
      <c r="B52" s="41" t="s">
        <v>32</v>
      </c>
      <c r="C52" s="42" t="s">
        <v>98</v>
      </c>
      <c r="D52" s="43">
        <v>511800</v>
      </c>
      <c r="E52" s="43">
        <v>351664.96</v>
      </c>
      <c r="F52" s="44">
        <f t="shared" si="0"/>
        <v>160135.03999999998</v>
      </c>
    </row>
    <row r="53" spans="1:6" ht="51.6" x14ac:dyDescent="0.25">
      <c r="A53" s="40" t="s">
        <v>99</v>
      </c>
      <c r="B53" s="41" t="s">
        <v>32</v>
      </c>
      <c r="C53" s="42" t="s">
        <v>100</v>
      </c>
      <c r="D53" s="43">
        <v>511800</v>
      </c>
      <c r="E53" s="43">
        <v>351664.96</v>
      </c>
      <c r="F53" s="44">
        <f t="shared" ref="F53:F84" si="1">IF(OR(D53="-",IF(E53="-",0,E53)&gt;=IF(D53="-",0,D53)),"-",IF(D53="-",0,D53)-IF(E53="-",0,E53))</f>
        <v>160135.03999999998</v>
      </c>
    </row>
    <row r="54" spans="1:6" ht="21" x14ac:dyDescent="0.25">
      <c r="A54" s="35" t="s">
        <v>101</v>
      </c>
      <c r="B54" s="36" t="s">
        <v>32</v>
      </c>
      <c r="C54" s="37" t="s">
        <v>102</v>
      </c>
      <c r="D54" s="38" t="s">
        <v>37</v>
      </c>
      <c r="E54" s="38">
        <v>6682.6</v>
      </c>
      <c r="F54" s="39" t="str">
        <f t="shared" si="1"/>
        <v>-</v>
      </c>
    </row>
    <row r="55" spans="1:6" ht="21" x14ac:dyDescent="0.25">
      <c r="A55" s="40" t="s">
        <v>103</v>
      </c>
      <c r="B55" s="41" t="s">
        <v>32</v>
      </c>
      <c r="C55" s="42" t="s">
        <v>104</v>
      </c>
      <c r="D55" s="43" t="s">
        <v>37</v>
      </c>
      <c r="E55" s="43">
        <v>6682.6</v>
      </c>
      <c r="F55" s="44" t="str">
        <f t="shared" si="1"/>
        <v>-</v>
      </c>
    </row>
    <row r="56" spans="1:6" ht="31.2" x14ac:dyDescent="0.25">
      <c r="A56" s="40" t="s">
        <v>105</v>
      </c>
      <c r="B56" s="41" t="s">
        <v>32</v>
      </c>
      <c r="C56" s="42" t="s">
        <v>106</v>
      </c>
      <c r="D56" s="43" t="s">
        <v>37</v>
      </c>
      <c r="E56" s="43">
        <v>6682.6</v>
      </c>
      <c r="F56" s="44" t="str">
        <f t="shared" si="1"/>
        <v>-</v>
      </c>
    </row>
    <row r="57" spans="1:6" ht="41.4" x14ac:dyDescent="0.25">
      <c r="A57" s="40" t="s">
        <v>107</v>
      </c>
      <c r="B57" s="41" t="s">
        <v>32</v>
      </c>
      <c r="C57" s="42" t="s">
        <v>108</v>
      </c>
      <c r="D57" s="43" t="s">
        <v>37</v>
      </c>
      <c r="E57" s="43">
        <v>6682.6</v>
      </c>
      <c r="F57" s="44" t="str">
        <f t="shared" si="1"/>
        <v>-</v>
      </c>
    </row>
    <row r="58" spans="1:6" ht="13.2" x14ac:dyDescent="0.25">
      <c r="A58" s="35" t="s">
        <v>109</v>
      </c>
      <c r="B58" s="36" t="s">
        <v>32</v>
      </c>
      <c r="C58" s="37" t="s">
        <v>110</v>
      </c>
      <c r="D58" s="38">
        <v>10000</v>
      </c>
      <c r="E58" s="38">
        <v>3605.37</v>
      </c>
      <c r="F58" s="39">
        <f t="shared" si="1"/>
        <v>6394.63</v>
      </c>
    </row>
    <row r="59" spans="1:6" ht="31.2" x14ac:dyDescent="0.25">
      <c r="A59" s="40" t="s">
        <v>111</v>
      </c>
      <c r="B59" s="41" t="s">
        <v>32</v>
      </c>
      <c r="C59" s="42" t="s">
        <v>112</v>
      </c>
      <c r="D59" s="43">
        <v>10000</v>
      </c>
      <c r="E59" s="43">
        <v>3605.37</v>
      </c>
      <c r="F59" s="44">
        <f t="shared" si="1"/>
        <v>6394.63</v>
      </c>
    </row>
    <row r="60" spans="1:6" ht="41.4" x14ac:dyDescent="0.25">
      <c r="A60" s="40" t="s">
        <v>113</v>
      </c>
      <c r="B60" s="41" t="s">
        <v>32</v>
      </c>
      <c r="C60" s="42" t="s">
        <v>114</v>
      </c>
      <c r="D60" s="43">
        <v>10000</v>
      </c>
      <c r="E60" s="43">
        <v>3605.37</v>
      </c>
      <c r="F60" s="44">
        <f t="shared" si="1"/>
        <v>6394.63</v>
      </c>
    </row>
    <row r="61" spans="1:6" ht="13.2" x14ac:dyDescent="0.25">
      <c r="A61" s="35" t="s">
        <v>115</v>
      </c>
      <c r="B61" s="36" t="s">
        <v>32</v>
      </c>
      <c r="C61" s="37" t="s">
        <v>116</v>
      </c>
      <c r="D61" s="38" t="s">
        <v>37</v>
      </c>
      <c r="E61" s="38">
        <v>255000</v>
      </c>
      <c r="F61" s="39" t="str">
        <f t="shared" si="1"/>
        <v>-</v>
      </c>
    </row>
    <row r="62" spans="1:6" ht="13.2" x14ac:dyDescent="0.25">
      <c r="A62" s="40" t="s">
        <v>117</v>
      </c>
      <c r="B62" s="41" t="s">
        <v>32</v>
      </c>
      <c r="C62" s="42" t="s">
        <v>118</v>
      </c>
      <c r="D62" s="43" t="s">
        <v>37</v>
      </c>
      <c r="E62" s="43">
        <v>255000</v>
      </c>
      <c r="F62" s="44" t="str">
        <f t="shared" si="1"/>
        <v>-</v>
      </c>
    </row>
    <row r="63" spans="1:6" ht="21" x14ac:dyDescent="0.25">
      <c r="A63" s="40" t="s">
        <v>119</v>
      </c>
      <c r="B63" s="41" t="s">
        <v>32</v>
      </c>
      <c r="C63" s="42" t="s">
        <v>120</v>
      </c>
      <c r="D63" s="43" t="s">
        <v>37</v>
      </c>
      <c r="E63" s="43">
        <v>255000</v>
      </c>
      <c r="F63" s="44" t="str">
        <f t="shared" si="1"/>
        <v>-</v>
      </c>
    </row>
    <row r="64" spans="1:6" ht="21" x14ac:dyDescent="0.25">
      <c r="A64" s="40" t="s">
        <v>119</v>
      </c>
      <c r="B64" s="41" t="s">
        <v>32</v>
      </c>
      <c r="C64" s="42" t="s">
        <v>121</v>
      </c>
      <c r="D64" s="43" t="s">
        <v>37</v>
      </c>
      <c r="E64" s="43">
        <v>255000</v>
      </c>
      <c r="F64" s="44" t="str">
        <f t="shared" si="1"/>
        <v>-</v>
      </c>
    </row>
    <row r="65" spans="1:6" ht="13.2" x14ac:dyDescent="0.25">
      <c r="A65" s="35" t="s">
        <v>122</v>
      </c>
      <c r="B65" s="36" t="s">
        <v>32</v>
      </c>
      <c r="C65" s="37" t="s">
        <v>123</v>
      </c>
      <c r="D65" s="38">
        <v>11739100</v>
      </c>
      <c r="E65" s="38">
        <v>7288343.0599999996</v>
      </c>
      <c r="F65" s="39">
        <f t="shared" si="1"/>
        <v>4450756.9400000004</v>
      </c>
    </row>
    <row r="66" spans="1:6" ht="21" x14ac:dyDescent="0.25">
      <c r="A66" s="35" t="s">
        <v>124</v>
      </c>
      <c r="B66" s="36" t="s">
        <v>32</v>
      </c>
      <c r="C66" s="37" t="s">
        <v>125</v>
      </c>
      <c r="D66" s="38">
        <v>11739100</v>
      </c>
      <c r="E66" s="38">
        <v>7416092.9500000002</v>
      </c>
      <c r="F66" s="39">
        <f t="shared" si="1"/>
        <v>4323007.05</v>
      </c>
    </row>
    <row r="67" spans="1:6" ht="21" x14ac:dyDescent="0.25">
      <c r="A67" s="40" t="s">
        <v>126</v>
      </c>
      <c r="B67" s="41" t="s">
        <v>32</v>
      </c>
      <c r="C67" s="42" t="s">
        <v>127</v>
      </c>
      <c r="D67" s="43">
        <v>11419000</v>
      </c>
      <c r="E67" s="43">
        <v>7229100</v>
      </c>
      <c r="F67" s="44">
        <f t="shared" si="1"/>
        <v>4189900</v>
      </c>
    </row>
    <row r="68" spans="1:6" ht="13.2" x14ac:dyDescent="0.25">
      <c r="A68" s="40" t="s">
        <v>128</v>
      </c>
      <c r="B68" s="41" t="s">
        <v>32</v>
      </c>
      <c r="C68" s="42" t="s">
        <v>129</v>
      </c>
      <c r="D68" s="43">
        <v>11419000</v>
      </c>
      <c r="E68" s="43">
        <v>7229100</v>
      </c>
      <c r="F68" s="44">
        <f t="shared" si="1"/>
        <v>4189900</v>
      </c>
    </row>
    <row r="69" spans="1:6" ht="31.2" x14ac:dyDescent="0.25">
      <c r="A69" s="40" t="s">
        <v>130</v>
      </c>
      <c r="B69" s="41" t="s">
        <v>32</v>
      </c>
      <c r="C69" s="42" t="s">
        <v>131</v>
      </c>
      <c r="D69" s="43">
        <v>11419000</v>
      </c>
      <c r="E69" s="43">
        <v>7229100</v>
      </c>
      <c r="F69" s="44">
        <f t="shared" si="1"/>
        <v>4189900</v>
      </c>
    </row>
    <row r="70" spans="1:6" ht="21" x14ac:dyDescent="0.25">
      <c r="A70" s="40" t="s">
        <v>132</v>
      </c>
      <c r="B70" s="41" t="s">
        <v>32</v>
      </c>
      <c r="C70" s="42" t="s">
        <v>133</v>
      </c>
      <c r="D70" s="43">
        <v>320100</v>
      </c>
      <c r="E70" s="43">
        <v>186992.95</v>
      </c>
      <c r="F70" s="44">
        <f t="shared" si="1"/>
        <v>133107.04999999999</v>
      </c>
    </row>
    <row r="71" spans="1:6" ht="21" x14ac:dyDescent="0.25">
      <c r="A71" s="40" t="s">
        <v>134</v>
      </c>
      <c r="B71" s="41" t="s">
        <v>32</v>
      </c>
      <c r="C71" s="42" t="s">
        <v>135</v>
      </c>
      <c r="D71" s="43">
        <v>200</v>
      </c>
      <c r="E71" s="43">
        <v>200</v>
      </c>
      <c r="F71" s="44" t="str">
        <f t="shared" si="1"/>
        <v>-</v>
      </c>
    </row>
    <row r="72" spans="1:6" ht="21" x14ac:dyDescent="0.25">
      <c r="A72" s="40" t="s">
        <v>136</v>
      </c>
      <c r="B72" s="41" t="s">
        <v>32</v>
      </c>
      <c r="C72" s="42" t="s">
        <v>137</v>
      </c>
      <c r="D72" s="43">
        <v>200</v>
      </c>
      <c r="E72" s="43">
        <v>200</v>
      </c>
      <c r="F72" s="44" t="str">
        <f t="shared" si="1"/>
        <v>-</v>
      </c>
    </row>
    <row r="73" spans="1:6" ht="31.2" x14ac:dyDescent="0.25">
      <c r="A73" s="40" t="s">
        <v>138</v>
      </c>
      <c r="B73" s="41" t="s">
        <v>32</v>
      </c>
      <c r="C73" s="42" t="s">
        <v>139</v>
      </c>
      <c r="D73" s="43">
        <v>319900</v>
      </c>
      <c r="E73" s="43">
        <v>186792.95</v>
      </c>
      <c r="F73" s="44">
        <f t="shared" si="1"/>
        <v>133107.04999999999</v>
      </c>
    </row>
    <row r="74" spans="1:6" ht="41.4" x14ac:dyDescent="0.25">
      <c r="A74" s="40" t="s">
        <v>140</v>
      </c>
      <c r="B74" s="41" t="s">
        <v>32</v>
      </c>
      <c r="C74" s="42" t="s">
        <v>141</v>
      </c>
      <c r="D74" s="43">
        <v>319900</v>
      </c>
      <c r="E74" s="43">
        <v>186792.95</v>
      </c>
      <c r="F74" s="44">
        <f t="shared" si="1"/>
        <v>133107.04999999999</v>
      </c>
    </row>
    <row r="75" spans="1:6" ht="72" x14ac:dyDescent="0.25">
      <c r="A75" s="35" t="s">
        <v>142</v>
      </c>
      <c r="B75" s="36" t="s">
        <v>32</v>
      </c>
      <c r="C75" s="37" t="s">
        <v>143</v>
      </c>
      <c r="D75" s="38" t="s">
        <v>37</v>
      </c>
      <c r="E75" s="38">
        <v>-127749.89</v>
      </c>
      <c r="F75" s="39" t="str">
        <f t="shared" si="1"/>
        <v>-</v>
      </c>
    </row>
    <row r="76" spans="1:6" ht="61.8" x14ac:dyDescent="0.25">
      <c r="A76" s="45" t="s">
        <v>144</v>
      </c>
      <c r="B76" s="41" t="s">
        <v>32</v>
      </c>
      <c r="C76" s="42" t="s">
        <v>145</v>
      </c>
      <c r="D76" s="43" t="s">
        <v>37</v>
      </c>
      <c r="E76" s="43">
        <v>-127749.89</v>
      </c>
      <c r="F76" s="44" t="str">
        <f t="shared" si="1"/>
        <v>-</v>
      </c>
    </row>
    <row r="77" spans="1:6" ht="12.75" customHeight="1" x14ac:dyDescent="0.25">
      <c r="A77" s="46"/>
      <c r="B77" s="47"/>
      <c r="C77" s="47"/>
      <c r="D77" s="48"/>
      <c r="E77" s="48"/>
      <c r="F77" s="48"/>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9"/>
  <sheetViews>
    <sheetView showGridLines="0" workbookViewId="0"/>
  </sheetViews>
  <sheetFormatPr defaultRowHeight="12.75" customHeight="1" x14ac:dyDescent="0.25"/>
  <cols>
    <col min="1" max="1" width="45.6640625" customWidth="1"/>
    <col min="2" max="2" width="4.33203125" customWidth="1"/>
    <col min="3" max="3" width="40.6640625" customWidth="1"/>
    <col min="4" max="4" width="18.88671875" customWidth="1"/>
    <col min="5" max="6" width="18.6640625" customWidth="1"/>
  </cols>
  <sheetData>
    <row r="1" spans="1:6" ht="13.2" x14ac:dyDescent="0.25"/>
    <row r="2" spans="1:6" ht="15" customHeight="1" x14ac:dyDescent="0.25">
      <c r="A2" s="98" t="s">
        <v>146</v>
      </c>
      <c r="B2" s="98"/>
      <c r="C2" s="98"/>
      <c r="D2" s="98"/>
      <c r="E2" s="1"/>
      <c r="F2" s="14" t="s">
        <v>147</v>
      </c>
    </row>
    <row r="3" spans="1:6" ht="13.5" customHeight="1" x14ac:dyDescent="0.25">
      <c r="A3" s="5"/>
      <c r="B3" s="5"/>
      <c r="C3" s="49"/>
      <c r="D3" s="10"/>
      <c r="E3" s="10"/>
      <c r="F3" s="10"/>
    </row>
    <row r="4" spans="1:6" ht="10.199999999999999" customHeight="1" x14ac:dyDescent="0.25">
      <c r="A4" s="117" t="s">
        <v>22</v>
      </c>
      <c r="B4" s="103" t="s">
        <v>23</v>
      </c>
      <c r="C4" s="115" t="s">
        <v>148</v>
      </c>
      <c r="D4" s="106" t="s">
        <v>25</v>
      </c>
      <c r="E4" s="120" t="s">
        <v>26</v>
      </c>
      <c r="F4" s="112" t="s">
        <v>27</v>
      </c>
    </row>
    <row r="5" spans="1:6" ht="5.4" customHeight="1" x14ac:dyDescent="0.25">
      <c r="A5" s="118"/>
      <c r="B5" s="104"/>
      <c r="C5" s="116"/>
      <c r="D5" s="107"/>
      <c r="E5" s="121"/>
      <c r="F5" s="113"/>
    </row>
    <row r="6" spans="1:6" ht="9.6" customHeight="1" x14ac:dyDescent="0.25">
      <c r="A6" s="118"/>
      <c r="B6" s="104"/>
      <c r="C6" s="116"/>
      <c r="D6" s="107"/>
      <c r="E6" s="121"/>
      <c r="F6" s="113"/>
    </row>
    <row r="7" spans="1:6" ht="6" customHeight="1" x14ac:dyDescent="0.25">
      <c r="A7" s="118"/>
      <c r="B7" s="104"/>
      <c r="C7" s="116"/>
      <c r="D7" s="107"/>
      <c r="E7" s="121"/>
      <c r="F7" s="113"/>
    </row>
    <row r="8" spans="1:6" ht="6.6" customHeight="1" x14ac:dyDescent="0.25">
      <c r="A8" s="118"/>
      <c r="B8" s="104"/>
      <c r="C8" s="116"/>
      <c r="D8" s="107"/>
      <c r="E8" s="121"/>
      <c r="F8" s="113"/>
    </row>
    <row r="9" spans="1:6" ht="10.95" customHeight="1" x14ac:dyDescent="0.25">
      <c r="A9" s="118"/>
      <c r="B9" s="104"/>
      <c r="C9" s="116"/>
      <c r="D9" s="107"/>
      <c r="E9" s="121"/>
      <c r="F9" s="113"/>
    </row>
    <row r="10" spans="1:6" ht="4.2" hidden="1" customHeight="1" x14ac:dyDescent="0.25">
      <c r="A10" s="118"/>
      <c r="B10" s="104"/>
      <c r="C10" s="50"/>
      <c r="D10" s="107"/>
      <c r="E10" s="51"/>
      <c r="F10" s="52"/>
    </row>
    <row r="11" spans="1:6" ht="13.2" hidden="1" customHeight="1" x14ac:dyDescent="0.25">
      <c r="A11" s="119"/>
      <c r="B11" s="105"/>
      <c r="C11" s="53"/>
      <c r="D11" s="108"/>
      <c r="E11" s="54"/>
      <c r="F11" s="55"/>
    </row>
    <row r="12" spans="1:6" ht="13.5" customHeight="1" x14ac:dyDescent="0.25">
      <c r="A12" s="19">
        <v>1</v>
      </c>
      <c r="B12" s="20">
        <v>2</v>
      </c>
      <c r="C12" s="21">
        <v>3</v>
      </c>
      <c r="D12" s="22" t="s">
        <v>28</v>
      </c>
      <c r="E12" s="56" t="s">
        <v>29</v>
      </c>
      <c r="F12" s="24" t="s">
        <v>30</v>
      </c>
    </row>
    <row r="13" spans="1:6" ht="13.2" x14ac:dyDescent="0.25">
      <c r="A13" s="57" t="s">
        <v>149</v>
      </c>
      <c r="B13" s="58" t="s">
        <v>150</v>
      </c>
      <c r="C13" s="59" t="s">
        <v>151</v>
      </c>
      <c r="D13" s="60">
        <v>21091002.48</v>
      </c>
      <c r="E13" s="61">
        <v>12472473.52</v>
      </c>
      <c r="F13" s="62">
        <f>IF(OR(D13="-",IF(E13="-",0,E13)&gt;=IF(D13="-",0,D13)),"-",IF(D13="-",0,D13)-IF(E13="-",0,E13))</f>
        <v>8618528.9600000009</v>
      </c>
    </row>
    <row r="14" spans="1:6" ht="13.2" x14ac:dyDescent="0.25">
      <c r="A14" s="63" t="s">
        <v>34</v>
      </c>
      <c r="B14" s="64"/>
      <c r="C14" s="65"/>
      <c r="D14" s="66"/>
      <c r="E14" s="67"/>
      <c r="F14" s="68"/>
    </row>
    <row r="15" spans="1:6" ht="13.2" x14ac:dyDescent="0.25">
      <c r="A15" s="57" t="s">
        <v>152</v>
      </c>
      <c r="B15" s="58" t="s">
        <v>150</v>
      </c>
      <c r="C15" s="59" t="s">
        <v>153</v>
      </c>
      <c r="D15" s="60">
        <v>21091002.48</v>
      </c>
      <c r="E15" s="61">
        <v>12472473.52</v>
      </c>
      <c r="F15" s="62">
        <f t="shared" ref="F15:F46" si="0">IF(OR(D15="-",IF(E15="-",0,E15)&gt;=IF(D15="-",0,D15)),"-",IF(D15="-",0,D15)-IF(E15="-",0,E15))</f>
        <v>8618528.9600000009</v>
      </c>
    </row>
    <row r="16" spans="1:6" ht="13.2" x14ac:dyDescent="0.25">
      <c r="A16" s="25" t="s">
        <v>154</v>
      </c>
      <c r="B16" s="69" t="s">
        <v>150</v>
      </c>
      <c r="C16" s="27" t="s">
        <v>155</v>
      </c>
      <c r="D16" s="28">
        <v>11878000</v>
      </c>
      <c r="E16" s="70">
        <v>7140800.2999999998</v>
      </c>
      <c r="F16" s="71">
        <f t="shared" si="0"/>
        <v>4737199.7</v>
      </c>
    </row>
    <row r="17" spans="1:6" ht="31.2" x14ac:dyDescent="0.25">
      <c r="A17" s="25" t="s">
        <v>156</v>
      </c>
      <c r="B17" s="69" t="s">
        <v>150</v>
      </c>
      <c r="C17" s="27" t="s">
        <v>157</v>
      </c>
      <c r="D17" s="28">
        <v>10862200</v>
      </c>
      <c r="E17" s="70">
        <v>6817016.5599999996</v>
      </c>
      <c r="F17" s="71">
        <f t="shared" si="0"/>
        <v>4045183.4400000004</v>
      </c>
    </row>
    <row r="18" spans="1:6" ht="21" x14ac:dyDescent="0.25">
      <c r="A18" s="25" t="s">
        <v>158</v>
      </c>
      <c r="B18" s="69" t="s">
        <v>150</v>
      </c>
      <c r="C18" s="27" t="s">
        <v>159</v>
      </c>
      <c r="D18" s="28">
        <v>10862000</v>
      </c>
      <c r="E18" s="70">
        <v>6816816.5599999996</v>
      </c>
      <c r="F18" s="71">
        <f t="shared" si="0"/>
        <v>4045183.4400000004</v>
      </c>
    </row>
    <row r="19" spans="1:6" ht="31.2" x14ac:dyDescent="0.25">
      <c r="A19" s="25" t="s">
        <v>160</v>
      </c>
      <c r="B19" s="69" t="s">
        <v>150</v>
      </c>
      <c r="C19" s="27" t="s">
        <v>161</v>
      </c>
      <c r="D19" s="28">
        <v>10862000</v>
      </c>
      <c r="E19" s="70">
        <v>6816816.5599999996</v>
      </c>
      <c r="F19" s="71">
        <f t="shared" si="0"/>
        <v>4045183.4400000004</v>
      </c>
    </row>
    <row r="20" spans="1:6" ht="61.8" x14ac:dyDescent="0.25">
      <c r="A20" s="72" t="s">
        <v>162</v>
      </c>
      <c r="B20" s="69" t="s">
        <v>150</v>
      </c>
      <c r="C20" s="27" t="s">
        <v>163</v>
      </c>
      <c r="D20" s="28">
        <v>8880000</v>
      </c>
      <c r="E20" s="70">
        <v>5352708.43</v>
      </c>
      <c r="F20" s="71">
        <f t="shared" si="0"/>
        <v>3527291.5700000003</v>
      </c>
    </row>
    <row r="21" spans="1:6" ht="41.4" x14ac:dyDescent="0.25">
      <c r="A21" s="25" t="s">
        <v>164</v>
      </c>
      <c r="B21" s="69" t="s">
        <v>150</v>
      </c>
      <c r="C21" s="27" t="s">
        <v>165</v>
      </c>
      <c r="D21" s="28">
        <v>8880000</v>
      </c>
      <c r="E21" s="70">
        <v>5352708.43</v>
      </c>
      <c r="F21" s="71">
        <f t="shared" si="0"/>
        <v>3527291.5700000003</v>
      </c>
    </row>
    <row r="22" spans="1:6" ht="21" x14ac:dyDescent="0.25">
      <c r="A22" s="25" t="s">
        <v>166</v>
      </c>
      <c r="B22" s="69" t="s">
        <v>150</v>
      </c>
      <c r="C22" s="27" t="s">
        <v>167</v>
      </c>
      <c r="D22" s="28">
        <v>8880000</v>
      </c>
      <c r="E22" s="70">
        <v>5352708.43</v>
      </c>
      <c r="F22" s="71">
        <f t="shared" si="0"/>
        <v>3527291.5700000003</v>
      </c>
    </row>
    <row r="23" spans="1:6" ht="13.2" x14ac:dyDescent="0.25">
      <c r="A23" s="25" t="s">
        <v>168</v>
      </c>
      <c r="B23" s="69" t="s">
        <v>150</v>
      </c>
      <c r="C23" s="27" t="s">
        <v>169</v>
      </c>
      <c r="D23" s="28">
        <v>6500000</v>
      </c>
      <c r="E23" s="70">
        <v>4182998.23</v>
      </c>
      <c r="F23" s="71">
        <f t="shared" si="0"/>
        <v>2317001.77</v>
      </c>
    </row>
    <row r="24" spans="1:6" ht="21" x14ac:dyDescent="0.25">
      <c r="A24" s="25" t="s">
        <v>170</v>
      </c>
      <c r="B24" s="69" t="s">
        <v>150</v>
      </c>
      <c r="C24" s="27" t="s">
        <v>171</v>
      </c>
      <c r="D24" s="28">
        <v>380000</v>
      </c>
      <c r="E24" s="70">
        <v>179717.47</v>
      </c>
      <c r="F24" s="71">
        <f t="shared" si="0"/>
        <v>200282.53</v>
      </c>
    </row>
    <row r="25" spans="1:6" ht="31.2" x14ac:dyDescent="0.25">
      <c r="A25" s="25" t="s">
        <v>172</v>
      </c>
      <c r="B25" s="69" t="s">
        <v>150</v>
      </c>
      <c r="C25" s="27" t="s">
        <v>173</v>
      </c>
      <c r="D25" s="28">
        <v>2000000</v>
      </c>
      <c r="E25" s="70">
        <v>989992.73</v>
      </c>
      <c r="F25" s="71">
        <f t="shared" si="0"/>
        <v>1010007.27</v>
      </c>
    </row>
    <row r="26" spans="1:6" ht="61.8" x14ac:dyDescent="0.25">
      <c r="A26" s="72" t="s">
        <v>174</v>
      </c>
      <c r="B26" s="69" t="s">
        <v>150</v>
      </c>
      <c r="C26" s="27" t="s">
        <v>175</v>
      </c>
      <c r="D26" s="28">
        <v>1939000</v>
      </c>
      <c r="E26" s="70">
        <v>1421678.13</v>
      </c>
      <c r="F26" s="71">
        <f t="shared" si="0"/>
        <v>517321.87000000011</v>
      </c>
    </row>
    <row r="27" spans="1:6" ht="21" x14ac:dyDescent="0.25">
      <c r="A27" s="25" t="s">
        <v>176</v>
      </c>
      <c r="B27" s="69" t="s">
        <v>150</v>
      </c>
      <c r="C27" s="27" t="s">
        <v>177</v>
      </c>
      <c r="D27" s="28">
        <v>1939000</v>
      </c>
      <c r="E27" s="70">
        <v>1421678.13</v>
      </c>
      <c r="F27" s="71">
        <f t="shared" si="0"/>
        <v>517321.87000000011</v>
      </c>
    </row>
    <row r="28" spans="1:6" ht="21" x14ac:dyDescent="0.25">
      <c r="A28" s="25" t="s">
        <v>178</v>
      </c>
      <c r="B28" s="69" t="s">
        <v>150</v>
      </c>
      <c r="C28" s="27" t="s">
        <v>179</v>
      </c>
      <c r="D28" s="28">
        <v>1939000</v>
      </c>
      <c r="E28" s="70">
        <v>1421678.13</v>
      </c>
      <c r="F28" s="71">
        <f t="shared" si="0"/>
        <v>517321.87000000011</v>
      </c>
    </row>
    <row r="29" spans="1:6" ht="21" x14ac:dyDescent="0.25">
      <c r="A29" s="25" t="s">
        <v>180</v>
      </c>
      <c r="B29" s="69" t="s">
        <v>150</v>
      </c>
      <c r="C29" s="27" t="s">
        <v>181</v>
      </c>
      <c r="D29" s="28">
        <v>1614000</v>
      </c>
      <c r="E29" s="70">
        <v>1266785.53</v>
      </c>
      <c r="F29" s="71">
        <f t="shared" si="0"/>
        <v>347214.47</v>
      </c>
    </row>
    <row r="30" spans="1:6" ht="13.2" x14ac:dyDescent="0.25">
      <c r="A30" s="25" t="s">
        <v>182</v>
      </c>
      <c r="B30" s="69" t="s">
        <v>150</v>
      </c>
      <c r="C30" s="27" t="s">
        <v>183</v>
      </c>
      <c r="D30" s="28">
        <v>325000</v>
      </c>
      <c r="E30" s="70">
        <v>154892.6</v>
      </c>
      <c r="F30" s="71">
        <f t="shared" si="0"/>
        <v>170107.4</v>
      </c>
    </row>
    <row r="31" spans="1:6" ht="82.2" x14ac:dyDescent="0.25">
      <c r="A31" s="72" t="s">
        <v>184</v>
      </c>
      <c r="B31" s="69" t="s">
        <v>150</v>
      </c>
      <c r="C31" s="27" t="s">
        <v>185</v>
      </c>
      <c r="D31" s="28">
        <v>43000</v>
      </c>
      <c r="E31" s="70">
        <v>42430</v>
      </c>
      <c r="F31" s="71">
        <f t="shared" si="0"/>
        <v>570</v>
      </c>
    </row>
    <row r="32" spans="1:6" ht="21" x14ac:dyDescent="0.25">
      <c r="A32" s="25" t="s">
        <v>176</v>
      </c>
      <c r="B32" s="69" t="s">
        <v>150</v>
      </c>
      <c r="C32" s="27" t="s">
        <v>186</v>
      </c>
      <c r="D32" s="28">
        <v>43000</v>
      </c>
      <c r="E32" s="70">
        <v>42430</v>
      </c>
      <c r="F32" s="71">
        <f t="shared" si="0"/>
        <v>570</v>
      </c>
    </row>
    <row r="33" spans="1:6" ht="21" x14ac:dyDescent="0.25">
      <c r="A33" s="25" t="s">
        <v>178</v>
      </c>
      <c r="B33" s="69" t="s">
        <v>150</v>
      </c>
      <c r="C33" s="27" t="s">
        <v>187</v>
      </c>
      <c r="D33" s="28">
        <v>43000</v>
      </c>
      <c r="E33" s="70">
        <v>42430</v>
      </c>
      <c r="F33" s="71">
        <f t="shared" si="0"/>
        <v>570</v>
      </c>
    </row>
    <row r="34" spans="1:6" ht="21" x14ac:dyDescent="0.25">
      <c r="A34" s="25" t="s">
        <v>180</v>
      </c>
      <c r="B34" s="69" t="s">
        <v>150</v>
      </c>
      <c r="C34" s="27" t="s">
        <v>188</v>
      </c>
      <c r="D34" s="28">
        <v>43000</v>
      </c>
      <c r="E34" s="70">
        <v>42430</v>
      </c>
      <c r="F34" s="71">
        <f t="shared" si="0"/>
        <v>570</v>
      </c>
    </row>
    <row r="35" spans="1:6" ht="21" x14ac:dyDescent="0.25">
      <c r="A35" s="25" t="s">
        <v>189</v>
      </c>
      <c r="B35" s="69" t="s">
        <v>150</v>
      </c>
      <c r="C35" s="27" t="s">
        <v>190</v>
      </c>
      <c r="D35" s="28">
        <v>200</v>
      </c>
      <c r="E35" s="70">
        <v>200</v>
      </c>
      <c r="F35" s="71" t="str">
        <f t="shared" si="0"/>
        <v>-</v>
      </c>
    </row>
    <row r="36" spans="1:6" ht="21" x14ac:dyDescent="0.25">
      <c r="A36" s="25" t="s">
        <v>189</v>
      </c>
      <c r="B36" s="69" t="s">
        <v>150</v>
      </c>
      <c r="C36" s="27" t="s">
        <v>191</v>
      </c>
      <c r="D36" s="28">
        <v>200</v>
      </c>
      <c r="E36" s="70">
        <v>200</v>
      </c>
      <c r="F36" s="71" t="str">
        <f t="shared" si="0"/>
        <v>-</v>
      </c>
    </row>
    <row r="37" spans="1:6" ht="112.8" x14ac:dyDescent="0.25">
      <c r="A37" s="72" t="s">
        <v>192</v>
      </c>
      <c r="B37" s="69" t="s">
        <v>150</v>
      </c>
      <c r="C37" s="27" t="s">
        <v>193</v>
      </c>
      <c r="D37" s="28">
        <v>200</v>
      </c>
      <c r="E37" s="70">
        <v>200</v>
      </c>
      <c r="F37" s="71" t="str">
        <f t="shared" si="0"/>
        <v>-</v>
      </c>
    </row>
    <row r="38" spans="1:6" ht="21" x14ac:dyDescent="0.25">
      <c r="A38" s="25" t="s">
        <v>176</v>
      </c>
      <c r="B38" s="69" t="s">
        <v>150</v>
      </c>
      <c r="C38" s="27" t="s">
        <v>194</v>
      </c>
      <c r="D38" s="28">
        <v>200</v>
      </c>
      <c r="E38" s="70">
        <v>200</v>
      </c>
      <c r="F38" s="71" t="str">
        <f t="shared" si="0"/>
        <v>-</v>
      </c>
    </row>
    <row r="39" spans="1:6" ht="21" x14ac:dyDescent="0.25">
      <c r="A39" s="25" t="s">
        <v>178</v>
      </c>
      <c r="B39" s="69" t="s">
        <v>150</v>
      </c>
      <c r="C39" s="27" t="s">
        <v>195</v>
      </c>
      <c r="D39" s="28">
        <v>200</v>
      </c>
      <c r="E39" s="70">
        <v>200</v>
      </c>
      <c r="F39" s="71" t="str">
        <f t="shared" si="0"/>
        <v>-</v>
      </c>
    </row>
    <row r="40" spans="1:6" ht="21" x14ac:dyDescent="0.25">
      <c r="A40" s="25" t="s">
        <v>180</v>
      </c>
      <c r="B40" s="69" t="s">
        <v>150</v>
      </c>
      <c r="C40" s="27" t="s">
        <v>196</v>
      </c>
      <c r="D40" s="28">
        <v>200</v>
      </c>
      <c r="E40" s="70">
        <v>200</v>
      </c>
      <c r="F40" s="71" t="str">
        <f t="shared" si="0"/>
        <v>-</v>
      </c>
    </row>
    <row r="41" spans="1:6" ht="31.2" x14ac:dyDescent="0.25">
      <c r="A41" s="25" t="s">
        <v>197</v>
      </c>
      <c r="B41" s="69" t="s">
        <v>150</v>
      </c>
      <c r="C41" s="27" t="s">
        <v>198</v>
      </c>
      <c r="D41" s="28">
        <v>40800</v>
      </c>
      <c r="E41" s="70">
        <v>40800</v>
      </c>
      <c r="F41" s="71" t="str">
        <f t="shared" si="0"/>
        <v>-</v>
      </c>
    </row>
    <row r="42" spans="1:6" ht="21" x14ac:dyDescent="0.25">
      <c r="A42" s="25" t="s">
        <v>189</v>
      </c>
      <c r="B42" s="69" t="s">
        <v>150</v>
      </c>
      <c r="C42" s="27" t="s">
        <v>199</v>
      </c>
      <c r="D42" s="28">
        <v>40800</v>
      </c>
      <c r="E42" s="70">
        <v>40800</v>
      </c>
      <c r="F42" s="71" t="str">
        <f t="shared" si="0"/>
        <v>-</v>
      </c>
    </row>
    <row r="43" spans="1:6" ht="21" x14ac:dyDescent="0.25">
      <c r="A43" s="25" t="s">
        <v>189</v>
      </c>
      <c r="B43" s="69" t="s">
        <v>150</v>
      </c>
      <c r="C43" s="27" t="s">
        <v>200</v>
      </c>
      <c r="D43" s="28">
        <v>40800</v>
      </c>
      <c r="E43" s="70">
        <v>40800</v>
      </c>
      <c r="F43" s="71" t="str">
        <f t="shared" si="0"/>
        <v>-</v>
      </c>
    </row>
    <row r="44" spans="1:6" ht="31.2" x14ac:dyDescent="0.25">
      <c r="A44" s="25" t="s">
        <v>201</v>
      </c>
      <c r="B44" s="69" t="s">
        <v>150</v>
      </c>
      <c r="C44" s="27" t="s">
        <v>202</v>
      </c>
      <c r="D44" s="28">
        <v>40800</v>
      </c>
      <c r="E44" s="70">
        <v>40800</v>
      </c>
      <c r="F44" s="71" t="str">
        <f t="shared" si="0"/>
        <v>-</v>
      </c>
    </row>
    <row r="45" spans="1:6" ht="13.2" x14ac:dyDescent="0.25">
      <c r="A45" s="25" t="s">
        <v>203</v>
      </c>
      <c r="B45" s="69" t="s">
        <v>150</v>
      </c>
      <c r="C45" s="27" t="s">
        <v>204</v>
      </c>
      <c r="D45" s="28">
        <v>40800</v>
      </c>
      <c r="E45" s="70">
        <v>40800</v>
      </c>
      <c r="F45" s="71" t="str">
        <f t="shared" si="0"/>
        <v>-</v>
      </c>
    </row>
    <row r="46" spans="1:6" ht="13.2" x14ac:dyDescent="0.25">
      <c r="A46" s="25" t="s">
        <v>205</v>
      </c>
      <c r="B46" s="69" t="s">
        <v>150</v>
      </c>
      <c r="C46" s="27" t="s">
        <v>206</v>
      </c>
      <c r="D46" s="28">
        <v>40800</v>
      </c>
      <c r="E46" s="70">
        <v>40800</v>
      </c>
      <c r="F46" s="71" t="str">
        <f t="shared" si="0"/>
        <v>-</v>
      </c>
    </row>
    <row r="47" spans="1:6" ht="13.2" x14ac:dyDescent="0.25">
      <c r="A47" s="25" t="s">
        <v>207</v>
      </c>
      <c r="B47" s="69" t="s">
        <v>150</v>
      </c>
      <c r="C47" s="27" t="s">
        <v>208</v>
      </c>
      <c r="D47" s="28">
        <v>100000</v>
      </c>
      <c r="E47" s="70" t="s">
        <v>37</v>
      </c>
      <c r="F47" s="71">
        <f t="shared" ref="F47:F78" si="1">IF(OR(D47="-",IF(E47="-",0,E47)&gt;=IF(D47="-",0,D47)),"-",IF(D47="-",0,D47)-IF(E47="-",0,E47))</f>
        <v>100000</v>
      </c>
    </row>
    <row r="48" spans="1:6" ht="21" x14ac:dyDescent="0.25">
      <c r="A48" s="25" t="s">
        <v>189</v>
      </c>
      <c r="B48" s="69" t="s">
        <v>150</v>
      </c>
      <c r="C48" s="27" t="s">
        <v>209</v>
      </c>
      <c r="D48" s="28">
        <v>100000</v>
      </c>
      <c r="E48" s="70" t="s">
        <v>37</v>
      </c>
      <c r="F48" s="71">
        <f t="shared" si="1"/>
        <v>100000</v>
      </c>
    </row>
    <row r="49" spans="1:6" ht="13.2" x14ac:dyDescent="0.25">
      <c r="A49" s="25" t="s">
        <v>210</v>
      </c>
      <c r="B49" s="69" t="s">
        <v>150</v>
      </c>
      <c r="C49" s="27" t="s">
        <v>211</v>
      </c>
      <c r="D49" s="28">
        <v>100000</v>
      </c>
      <c r="E49" s="70" t="s">
        <v>37</v>
      </c>
      <c r="F49" s="71">
        <f t="shared" si="1"/>
        <v>100000</v>
      </c>
    </row>
    <row r="50" spans="1:6" ht="31.2" x14ac:dyDescent="0.25">
      <c r="A50" s="25" t="s">
        <v>212</v>
      </c>
      <c r="B50" s="69" t="s">
        <v>150</v>
      </c>
      <c r="C50" s="27" t="s">
        <v>213</v>
      </c>
      <c r="D50" s="28">
        <v>100000</v>
      </c>
      <c r="E50" s="70" t="s">
        <v>37</v>
      </c>
      <c r="F50" s="71">
        <f t="shared" si="1"/>
        <v>100000</v>
      </c>
    </row>
    <row r="51" spans="1:6" ht="13.2" x14ac:dyDescent="0.25">
      <c r="A51" s="25" t="s">
        <v>214</v>
      </c>
      <c r="B51" s="69" t="s">
        <v>150</v>
      </c>
      <c r="C51" s="27" t="s">
        <v>215</v>
      </c>
      <c r="D51" s="28">
        <v>100000</v>
      </c>
      <c r="E51" s="70" t="s">
        <v>37</v>
      </c>
      <c r="F51" s="71">
        <f t="shared" si="1"/>
        <v>100000</v>
      </c>
    </row>
    <row r="52" spans="1:6" ht="13.2" x14ac:dyDescent="0.25">
      <c r="A52" s="25" t="s">
        <v>216</v>
      </c>
      <c r="B52" s="69" t="s">
        <v>150</v>
      </c>
      <c r="C52" s="27" t="s">
        <v>217</v>
      </c>
      <c r="D52" s="28">
        <v>100000</v>
      </c>
      <c r="E52" s="70" t="s">
        <v>37</v>
      </c>
      <c r="F52" s="71">
        <f t="shared" si="1"/>
        <v>100000</v>
      </c>
    </row>
    <row r="53" spans="1:6" ht="13.2" x14ac:dyDescent="0.25">
      <c r="A53" s="25" t="s">
        <v>218</v>
      </c>
      <c r="B53" s="69" t="s">
        <v>150</v>
      </c>
      <c r="C53" s="27" t="s">
        <v>219</v>
      </c>
      <c r="D53" s="28">
        <v>875000</v>
      </c>
      <c r="E53" s="70">
        <v>282983.74</v>
      </c>
      <c r="F53" s="71">
        <f t="shared" si="1"/>
        <v>592016.26</v>
      </c>
    </row>
    <row r="54" spans="1:6" ht="21" x14ac:dyDescent="0.25">
      <c r="A54" s="25" t="s">
        <v>158</v>
      </c>
      <c r="B54" s="69" t="s">
        <v>150</v>
      </c>
      <c r="C54" s="27" t="s">
        <v>220</v>
      </c>
      <c r="D54" s="28">
        <v>675000</v>
      </c>
      <c r="E54" s="70">
        <v>194448.74</v>
      </c>
      <c r="F54" s="71">
        <f t="shared" si="1"/>
        <v>480551.26</v>
      </c>
    </row>
    <row r="55" spans="1:6" ht="31.2" x14ac:dyDescent="0.25">
      <c r="A55" s="25" t="s">
        <v>160</v>
      </c>
      <c r="B55" s="69" t="s">
        <v>150</v>
      </c>
      <c r="C55" s="27" t="s">
        <v>221</v>
      </c>
      <c r="D55" s="28">
        <v>675000</v>
      </c>
      <c r="E55" s="70">
        <v>194448.74</v>
      </c>
      <c r="F55" s="71">
        <f t="shared" si="1"/>
        <v>480551.26</v>
      </c>
    </row>
    <row r="56" spans="1:6" ht="51.6" x14ac:dyDescent="0.25">
      <c r="A56" s="25" t="s">
        <v>222</v>
      </c>
      <c r="B56" s="69" t="s">
        <v>150</v>
      </c>
      <c r="C56" s="27" t="s">
        <v>223</v>
      </c>
      <c r="D56" s="28">
        <v>675000</v>
      </c>
      <c r="E56" s="70">
        <v>194448.74</v>
      </c>
      <c r="F56" s="71">
        <f t="shared" si="1"/>
        <v>480551.26</v>
      </c>
    </row>
    <row r="57" spans="1:6" ht="21" x14ac:dyDescent="0.25">
      <c r="A57" s="25" t="s">
        <v>176</v>
      </c>
      <c r="B57" s="69" t="s">
        <v>150</v>
      </c>
      <c r="C57" s="27" t="s">
        <v>224</v>
      </c>
      <c r="D57" s="28">
        <v>600000</v>
      </c>
      <c r="E57" s="70">
        <v>152277.65</v>
      </c>
      <c r="F57" s="71">
        <f t="shared" si="1"/>
        <v>447722.35</v>
      </c>
    </row>
    <row r="58" spans="1:6" ht="21" x14ac:dyDescent="0.25">
      <c r="A58" s="25" t="s">
        <v>178</v>
      </c>
      <c r="B58" s="69" t="s">
        <v>150</v>
      </c>
      <c r="C58" s="27" t="s">
        <v>225</v>
      </c>
      <c r="D58" s="28">
        <v>600000</v>
      </c>
      <c r="E58" s="70">
        <v>152277.65</v>
      </c>
      <c r="F58" s="71">
        <f t="shared" si="1"/>
        <v>447722.35</v>
      </c>
    </row>
    <row r="59" spans="1:6" ht="21" x14ac:dyDescent="0.25">
      <c r="A59" s="25" t="s">
        <v>180</v>
      </c>
      <c r="B59" s="69" t="s">
        <v>150</v>
      </c>
      <c r="C59" s="27" t="s">
        <v>226</v>
      </c>
      <c r="D59" s="28">
        <v>600000</v>
      </c>
      <c r="E59" s="70">
        <v>152277.65</v>
      </c>
      <c r="F59" s="71">
        <f t="shared" si="1"/>
        <v>447722.35</v>
      </c>
    </row>
    <row r="60" spans="1:6" ht="13.2" x14ac:dyDescent="0.25">
      <c r="A60" s="25" t="s">
        <v>214</v>
      </c>
      <c r="B60" s="69" t="s">
        <v>150</v>
      </c>
      <c r="C60" s="27" t="s">
        <v>227</v>
      </c>
      <c r="D60" s="28">
        <v>75000</v>
      </c>
      <c r="E60" s="70">
        <v>42171.09</v>
      </c>
      <c r="F60" s="71">
        <f t="shared" si="1"/>
        <v>32828.910000000003</v>
      </c>
    </row>
    <row r="61" spans="1:6" ht="13.2" x14ac:dyDescent="0.25">
      <c r="A61" s="25" t="s">
        <v>228</v>
      </c>
      <c r="B61" s="69" t="s">
        <v>150</v>
      </c>
      <c r="C61" s="27" t="s">
        <v>229</v>
      </c>
      <c r="D61" s="28">
        <v>75000</v>
      </c>
      <c r="E61" s="70">
        <v>42171.09</v>
      </c>
      <c r="F61" s="71">
        <f t="shared" si="1"/>
        <v>32828.910000000003</v>
      </c>
    </row>
    <row r="62" spans="1:6" ht="13.2" x14ac:dyDescent="0.25">
      <c r="A62" s="25" t="s">
        <v>230</v>
      </c>
      <c r="B62" s="69" t="s">
        <v>150</v>
      </c>
      <c r="C62" s="27" t="s">
        <v>231</v>
      </c>
      <c r="D62" s="28">
        <v>5000</v>
      </c>
      <c r="E62" s="70" t="s">
        <v>37</v>
      </c>
      <c r="F62" s="71">
        <f t="shared" si="1"/>
        <v>5000</v>
      </c>
    </row>
    <row r="63" spans="1:6" ht="13.2" x14ac:dyDescent="0.25">
      <c r="A63" s="25" t="s">
        <v>232</v>
      </c>
      <c r="B63" s="69" t="s">
        <v>150</v>
      </c>
      <c r="C63" s="27" t="s">
        <v>233</v>
      </c>
      <c r="D63" s="28">
        <v>10000</v>
      </c>
      <c r="E63" s="70" t="s">
        <v>37</v>
      </c>
      <c r="F63" s="71">
        <f t="shared" si="1"/>
        <v>10000</v>
      </c>
    </row>
    <row r="64" spans="1:6" ht="13.2" x14ac:dyDescent="0.25">
      <c r="A64" s="25" t="s">
        <v>234</v>
      </c>
      <c r="B64" s="69" t="s">
        <v>150</v>
      </c>
      <c r="C64" s="27" t="s">
        <v>235</v>
      </c>
      <c r="D64" s="28">
        <v>60000</v>
      </c>
      <c r="E64" s="70">
        <v>42171.09</v>
      </c>
      <c r="F64" s="71">
        <f t="shared" si="1"/>
        <v>17828.910000000003</v>
      </c>
    </row>
    <row r="65" spans="1:6" ht="21" x14ac:dyDescent="0.25">
      <c r="A65" s="25" t="s">
        <v>189</v>
      </c>
      <c r="B65" s="69" t="s">
        <v>150</v>
      </c>
      <c r="C65" s="27" t="s">
        <v>236</v>
      </c>
      <c r="D65" s="28">
        <v>200000</v>
      </c>
      <c r="E65" s="70">
        <v>88535</v>
      </c>
      <c r="F65" s="71">
        <f t="shared" si="1"/>
        <v>111465</v>
      </c>
    </row>
    <row r="66" spans="1:6" ht="21" x14ac:dyDescent="0.25">
      <c r="A66" s="25" t="s">
        <v>189</v>
      </c>
      <c r="B66" s="69" t="s">
        <v>150</v>
      </c>
      <c r="C66" s="27" t="s">
        <v>237</v>
      </c>
      <c r="D66" s="28">
        <v>200000</v>
      </c>
      <c r="E66" s="70">
        <v>88535</v>
      </c>
      <c r="F66" s="71">
        <f t="shared" si="1"/>
        <v>111465</v>
      </c>
    </row>
    <row r="67" spans="1:6" ht="31.2" x14ac:dyDescent="0.25">
      <c r="A67" s="25" t="s">
        <v>238</v>
      </c>
      <c r="B67" s="69" t="s">
        <v>150</v>
      </c>
      <c r="C67" s="27" t="s">
        <v>239</v>
      </c>
      <c r="D67" s="28">
        <v>200000</v>
      </c>
      <c r="E67" s="70">
        <v>88535</v>
      </c>
      <c r="F67" s="71">
        <f t="shared" si="1"/>
        <v>111465</v>
      </c>
    </row>
    <row r="68" spans="1:6" ht="21" x14ac:dyDescent="0.25">
      <c r="A68" s="25" t="s">
        <v>176</v>
      </c>
      <c r="B68" s="69" t="s">
        <v>150</v>
      </c>
      <c r="C68" s="27" t="s">
        <v>240</v>
      </c>
      <c r="D68" s="28">
        <v>200000</v>
      </c>
      <c r="E68" s="70">
        <v>88535</v>
      </c>
      <c r="F68" s="71">
        <f t="shared" si="1"/>
        <v>111465</v>
      </c>
    </row>
    <row r="69" spans="1:6" ht="21" x14ac:dyDescent="0.25">
      <c r="A69" s="25" t="s">
        <v>178</v>
      </c>
      <c r="B69" s="69" t="s">
        <v>150</v>
      </c>
      <c r="C69" s="27" t="s">
        <v>241</v>
      </c>
      <c r="D69" s="28">
        <v>200000</v>
      </c>
      <c r="E69" s="70">
        <v>88535</v>
      </c>
      <c r="F69" s="71">
        <f t="shared" si="1"/>
        <v>111465</v>
      </c>
    </row>
    <row r="70" spans="1:6" ht="21" x14ac:dyDescent="0.25">
      <c r="A70" s="25" t="s">
        <v>180</v>
      </c>
      <c r="B70" s="69" t="s">
        <v>150</v>
      </c>
      <c r="C70" s="27" t="s">
        <v>242</v>
      </c>
      <c r="D70" s="28">
        <v>200000</v>
      </c>
      <c r="E70" s="70">
        <v>88535</v>
      </c>
      <c r="F70" s="71">
        <f t="shared" si="1"/>
        <v>111465</v>
      </c>
    </row>
    <row r="71" spans="1:6" ht="13.2" x14ac:dyDescent="0.25">
      <c r="A71" s="25" t="s">
        <v>243</v>
      </c>
      <c r="B71" s="69" t="s">
        <v>150</v>
      </c>
      <c r="C71" s="27" t="s">
        <v>244</v>
      </c>
      <c r="D71" s="28">
        <v>319900</v>
      </c>
      <c r="E71" s="70">
        <v>186792.95</v>
      </c>
      <c r="F71" s="71">
        <f t="shared" si="1"/>
        <v>133107.04999999999</v>
      </c>
    </row>
    <row r="72" spans="1:6" ht="13.2" x14ac:dyDescent="0.25">
      <c r="A72" s="25" t="s">
        <v>245</v>
      </c>
      <c r="B72" s="69" t="s">
        <v>150</v>
      </c>
      <c r="C72" s="27" t="s">
        <v>246</v>
      </c>
      <c r="D72" s="28">
        <v>319900</v>
      </c>
      <c r="E72" s="70">
        <v>186792.95</v>
      </c>
      <c r="F72" s="71">
        <f t="shared" si="1"/>
        <v>133107.04999999999</v>
      </c>
    </row>
    <row r="73" spans="1:6" ht="21" x14ac:dyDescent="0.25">
      <c r="A73" s="25" t="s">
        <v>189</v>
      </c>
      <c r="B73" s="69" t="s">
        <v>150</v>
      </c>
      <c r="C73" s="27" t="s">
        <v>247</v>
      </c>
      <c r="D73" s="28">
        <v>319900</v>
      </c>
      <c r="E73" s="70">
        <v>186792.95</v>
      </c>
      <c r="F73" s="71">
        <f t="shared" si="1"/>
        <v>133107.04999999999</v>
      </c>
    </row>
    <row r="74" spans="1:6" ht="21" x14ac:dyDescent="0.25">
      <c r="A74" s="25" t="s">
        <v>189</v>
      </c>
      <c r="B74" s="69" t="s">
        <v>150</v>
      </c>
      <c r="C74" s="27" t="s">
        <v>248</v>
      </c>
      <c r="D74" s="28">
        <v>319900</v>
      </c>
      <c r="E74" s="70">
        <v>186792.95</v>
      </c>
      <c r="F74" s="71">
        <f t="shared" si="1"/>
        <v>133107.04999999999</v>
      </c>
    </row>
    <row r="75" spans="1:6" ht="41.4" x14ac:dyDescent="0.25">
      <c r="A75" s="25" t="s">
        <v>249</v>
      </c>
      <c r="B75" s="69" t="s">
        <v>150</v>
      </c>
      <c r="C75" s="27" t="s">
        <v>250</v>
      </c>
      <c r="D75" s="28">
        <v>319900</v>
      </c>
      <c r="E75" s="70">
        <v>186792.95</v>
      </c>
      <c r="F75" s="71">
        <f t="shared" si="1"/>
        <v>133107.04999999999</v>
      </c>
    </row>
    <row r="76" spans="1:6" ht="41.4" x14ac:dyDescent="0.25">
      <c r="A76" s="25" t="s">
        <v>164</v>
      </c>
      <c r="B76" s="69" t="s">
        <v>150</v>
      </c>
      <c r="C76" s="27" t="s">
        <v>251</v>
      </c>
      <c r="D76" s="28">
        <v>319900</v>
      </c>
      <c r="E76" s="70">
        <v>186792.95</v>
      </c>
      <c r="F76" s="71">
        <f t="shared" si="1"/>
        <v>133107.04999999999</v>
      </c>
    </row>
    <row r="77" spans="1:6" ht="21" x14ac:dyDescent="0.25">
      <c r="A77" s="25" t="s">
        <v>166</v>
      </c>
      <c r="B77" s="69" t="s">
        <v>150</v>
      </c>
      <c r="C77" s="27" t="s">
        <v>252</v>
      </c>
      <c r="D77" s="28">
        <v>319900</v>
      </c>
      <c r="E77" s="70">
        <v>186792.95</v>
      </c>
      <c r="F77" s="71">
        <f t="shared" si="1"/>
        <v>133107.04999999999</v>
      </c>
    </row>
    <row r="78" spans="1:6" ht="13.2" x14ac:dyDescent="0.25">
      <c r="A78" s="25" t="s">
        <v>168</v>
      </c>
      <c r="B78" s="69" t="s">
        <v>150</v>
      </c>
      <c r="C78" s="27" t="s">
        <v>253</v>
      </c>
      <c r="D78" s="28">
        <v>223300</v>
      </c>
      <c r="E78" s="70">
        <v>146451.42000000001</v>
      </c>
      <c r="F78" s="71">
        <f t="shared" si="1"/>
        <v>76848.579999999987</v>
      </c>
    </row>
    <row r="79" spans="1:6" ht="31.2" x14ac:dyDescent="0.25">
      <c r="A79" s="25" t="s">
        <v>172</v>
      </c>
      <c r="B79" s="69" t="s">
        <v>150</v>
      </c>
      <c r="C79" s="27" t="s">
        <v>254</v>
      </c>
      <c r="D79" s="28">
        <v>96600</v>
      </c>
      <c r="E79" s="70">
        <v>40341.53</v>
      </c>
      <c r="F79" s="71">
        <f t="shared" ref="F79:F110" si="2">IF(OR(D79="-",IF(E79="-",0,E79)&gt;=IF(D79="-",0,D79)),"-",IF(D79="-",0,D79)-IF(E79="-",0,E79))</f>
        <v>56258.47</v>
      </c>
    </row>
    <row r="80" spans="1:6" ht="21" x14ac:dyDescent="0.25">
      <c r="A80" s="25" t="s">
        <v>255</v>
      </c>
      <c r="B80" s="69" t="s">
        <v>150</v>
      </c>
      <c r="C80" s="27" t="s">
        <v>256</v>
      </c>
      <c r="D80" s="28">
        <v>110000</v>
      </c>
      <c r="E80" s="70" t="s">
        <v>37</v>
      </c>
      <c r="F80" s="71">
        <f t="shared" si="2"/>
        <v>110000</v>
      </c>
    </row>
    <row r="81" spans="1:6" ht="13.2" x14ac:dyDescent="0.25">
      <c r="A81" s="25" t="s">
        <v>257</v>
      </c>
      <c r="B81" s="69" t="s">
        <v>150</v>
      </c>
      <c r="C81" s="27" t="s">
        <v>258</v>
      </c>
      <c r="D81" s="28">
        <v>110000</v>
      </c>
      <c r="E81" s="70" t="s">
        <v>37</v>
      </c>
      <c r="F81" s="71">
        <f t="shared" si="2"/>
        <v>110000</v>
      </c>
    </row>
    <row r="82" spans="1:6" ht="51.6" x14ac:dyDescent="0.25">
      <c r="A82" s="25" t="s">
        <v>259</v>
      </c>
      <c r="B82" s="69" t="s">
        <v>150</v>
      </c>
      <c r="C82" s="27" t="s">
        <v>260</v>
      </c>
      <c r="D82" s="28">
        <v>110000</v>
      </c>
      <c r="E82" s="70" t="s">
        <v>37</v>
      </c>
      <c r="F82" s="71">
        <f t="shared" si="2"/>
        <v>110000</v>
      </c>
    </row>
    <row r="83" spans="1:6" ht="13.2" x14ac:dyDescent="0.25">
      <c r="A83" s="25" t="s">
        <v>261</v>
      </c>
      <c r="B83" s="69" t="s">
        <v>150</v>
      </c>
      <c r="C83" s="27" t="s">
        <v>262</v>
      </c>
      <c r="D83" s="28">
        <v>110000</v>
      </c>
      <c r="E83" s="70" t="s">
        <v>37</v>
      </c>
      <c r="F83" s="71">
        <f t="shared" si="2"/>
        <v>110000</v>
      </c>
    </row>
    <row r="84" spans="1:6" ht="82.2" x14ac:dyDescent="0.25">
      <c r="A84" s="72" t="s">
        <v>263</v>
      </c>
      <c r="B84" s="69" t="s">
        <v>150</v>
      </c>
      <c r="C84" s="27" t="s">
        <v>264</v>
      </c>
      <c r="D84" s="28">
        <v>110000</v>
      </c>
      <c r="E84" s="70" t="s">
        <v>37</v>
      </c>
      <c r="F84" s="71">
        <f t="shared" si="2"/>
        <v>110000</v>
      </c>
    </row>
    <row r="85" spans="1:6" ht="21" x14ac:dyDescent="0.25">
      <c r="A85" s="25" t="s">
        <v>176</v>
      </c>
      <c r="B85" s="69" t="s">
        <v>150</v>
      </c>
      <c r="C85" s="27" t="s">
        <v>265</v>
      </c>
      <c r="D85" s="28">
        <v>110000</v>
      </c>
      <c r="E85" s="70" t="s">
        <v>37</v>
      </c>
      <c r="F85" s="71">
        <f t="shared" si="2"/>
        <v>110000</v>
      </c>
    </row>
    <row r="86" spans="1:6" ht="21" x14ac:dyDescent="0.25">
      <c r="A86" s="25" t="s">
        <v>178</v>
      </c>
      <c r="B86" s="69" t="s">
        <v>150</v>
      </c>
      <c r="C86" s="27" t="s">
        <v>266</v>
      </c>
      <c r="D86" s="28">
        <v>110000</v>
      </c>
      <c r="E86" s="70" t="s">
        <v>37</v>
      </c>
      <c r="F86" s="71">
        <f t="shared" si="2"/>
        <v>110000</v>
      </c>
    </row>
    <row r="87" spans="1:6" ht="21" x14ac:dyDescent="0.25">
      <c r="A87" s="25" t="s">
        <v>180</v>
      </c>
      <c r="B87" s="69" t="s">
        <v>150</v>
      </c>
      <c r="C87" s="27" t="s">
        <v>267</v>
      </c>
      <c r="D87" s="28">
        <v>110000</v>
      </c>
      <c r="E87" s="70" t="s">
        <v>37</v>
      </c>
      <c r="F87" s="71">
        <f t="shared" si="2"/>
        <v>110000</v>
      </c>
    </row>
    <row r="88" spans="1:6" ht="13.2" x14ac:dyDescent="0.25">
      <c r="A88" s="25" t="s">
        <v>268</v>
      </c>
      <c r="B88" s="69" t="s">
        <v>150</v>
      </c>
      <c r="C88" s="27" t="s">
        <v>269</v>
      </c>
      <c r="D88" s="28">
        <v>8508102.4800000004</v>
      </c>
      <c r="E88" s="70">
        <v>4970025.97</v>
      </c>
      <c r="F88" s="71">
        <f t="shared" si="2"/>
        <v>3538076.5100000007</v>
      </c>
    </row>
    <row r="89" spans="1:6" ht="13.2" x14ac:dyDescent="0.25">
      <c r="A89" s="25" t="s">
        <v>270</v>
      </c>
      <c r="B89" s="69" t="s">
        <v>150</v>
      </c>
      <c r="C89" s="27" t="s">
        <v>271</v>
      </c>
      <c r="D89" s="28">
        <v>15000</v>
      </c>
      <c r="E89" s="70">
        <v>3534.88</v>
      </c>
      <c r="F89" s="71">
        <f t="shared" si="2"/>
        <v>11465.119999999999</v>
      </c>
    </row>
    <row r="90" spans="1:6" ht="31.2" x14ac:dyDescent="0.25">
      <c r="A90" s="25" t="s">
        <v>272</v>
      </c>
      <c r="B90" s="69" t="s">
        <v>150</v>
      </c>
      <c r="C90" s="27" t="s">
        <v>273</v>
      </c>
      <c r="D90" s="28">
        <v>15000</v>
      </c>
      <c r="E90" s="70">
        <v>3534.88</v>
      </c>
      <c r="F90" s="71">
        <f t="shared" si="2"/>
        <v>11465.119999999999</v>
      </c>
    </row>
    <row r="91" spans="1:6" ht="31.2" x14ac:dyDescent="0.25">
      <c r="A91" s="25" t="s">
        <v>274</v>
      </c>
      <c r="B91" s="69" t="s">
        <v>150</v>
      </c>
      <c r="C91" s="27" t="s">
        <v>275</v>
      </c>
      <c r="D91" s="28">
        <v>15000</v>
      </c>
      <c r="E91" s="70">
        <v>3534.88</v>
      </c>
      <c r="F91" s="71">
        <f t="shared" si="2"/>
        <v>11465.119999999999</v>
      </c>
    </row>
    <row r="92" spans="1:6" ht="72" x14ac:dyDescent="0.25">
      <c r="A92" s="72" t="s">
        <v>276</v>
      </c>
      <c r="B92" s="69" t="s">
        <v>150</v>
      </c>
      <c r="C92" s="27" t="s">
        <v>277</v>
      </c>
      <c r="D92" s="28">
        <v>15000</v>
      </c>
      <c r="E92" s="70">
        <v>3534.88</v>
      </c>
      <c r="F92" s="71">
        <f t="shared" si="2"/>
        <v>11465.119999999999</v>
      </c>
    </row>
    <row r="93" spans="1:6" ht="13.2" x14ac:dyDescent="0.25">
      <c r="A93" s="25" t="s">
        <v>214</v>
      </c>
      <c r="B93" s="69" t="s">
        <v>150</v>
      </c>
      <c r="C93" s="27" t="s">
        <v>278</v>
      </c>
      <c r="D93" s="28">
        <v>15000</v>
      </c>
      <c r="E93" s="70">
        <v>3534.88</v>
      </c>
      <c r="F93" s="71">
        <f t="shared" si="2"/>
        <v>11465.119999999999</v>
      </c>
    </row>
    <row r="94" spans="1:6" ht="13.2" x14ac:dyDescent="0.25">
      <c r="A94" s="25" t="s">
        <v>228</v>
      </c>
      <c r="B94" s="69" t="s">
        <v>150</v>
      </c>
      <c r="C94" s="27" t="s">
        <v>279</v>
      </c>
      <c r="D94" s="28">
        <v>15000</v>
      </c>
      <c r="E94" s="70">
        <v>3534.88</v>
      </c>
      <c r="F94" s="71">
        <f t="shared" si="2"/>
        <v>11465.119999999999</v>
      </c>
    </row>
    <row r="95" spans="1:6" ht="13.2" x14ac:dyDescent="0.25">
      <c r="A95" s="25" t="s">
        <v>234</v>
      </c>
      <c r="B95" s="69" t="s">
        <v>150</v>
      </c>
      <c r="C95" s="27" t="s">
        <v>280</v>
      </c>
      <c r="D95" s="28">
        <v>15000</v>
      </c>
      <c r="E95" s="70">
        <v>3534.88</v>
      </c>
      <c r="F95" s="71">
        <f t="shared" si="2"/>
        <v>11465.119999999999</v>
      </c>
    </row>
    <row r="96" spans="1:6" ht="13.2" x14ac:dyDescent="0.25">
      <c r="A96" s="25" t="s">
        <v>281</v>
      </c>
      <c r="B96" s="69" t="s">
        <v>150</v>
      </c>
      <c r="C96" s="27" t="s">
        <v>282</v>
      </c>
      <c r="D96" s="28">
        <v>8493102.4800000004</v>
      </c>
      <c r="E96" s="70">
        <v>4966491.09</v>
      </c>
      <c r="F96" s="71">
        <f t="shared" si="2"/>
        <v>3526611.3900000006</v>
      </c>
    </row>
    <row r="97" spans="1:6" ht="21" x14ac:dyDescent="0.25">
      <c r="A97" s="25" t="s">
        <v>283</v>
      </c>
      <c r="B97" s="69" t="s">
        <v>150</v>
      </c>
      <c r="C97" s="27" t="s">
        <v>284</v>
      </c>
      <c r="D97" s="28">
        <v>8493102.4800000004</v>
      </c>
      <c r="E97" s="70">
        <v>4966491.09</v>
      </c>
      <c r="F97" s="71">
        <f t="shared" si="2"/>
        <v>3526611.3900000006</v>
      </c>
    </row>
    <row r="98" spans="1:6" ht="13.2" x14ac:dyDescent="0.25">
      <c r="A98" s="25" t="s">
        <v>285</v>
      </c>
      <c r="B98" s="69" t="s">
        <v>150</v>
      </c>
      <c r="C98" s="27" t="s">
        <v>286</v>
      </c>
      <c r="D98" s="28">
        <v>3355000</v>
      </c>
      <c r="E98" s="70">
        <v>2208958.1800000002</v>
      </c>
      <c r="F98" s="71">
        <f t="shared" si="2"/>
        <v>1146041.8199999998</v>
      </c>
    </row>
    <row r="99" spans="1:6" ht="51.6" x14ac:dyDescent="0.25">
      <c r="A99" s="25" t="s">
        <v>287</v>
      </c>
      <c r="B99" s="69" t="s">
        <v>150</v>
      </c>
      <c r="C99" s="27" t="s">
        <v>288</v>
      </c>
      <c r="D99" s="28">
        <v>3355000</v>
      </c>
      <c r="E99" s="70">
        <v>2208958.1800000002</v>
      </c>
      <c r="F99" s="71">
        <f t="shared" si="2"/>
        <v>1146041.8199999998</v>
      </c>
    </row>
    <row r="100" spans="1:6" ht="21" x14ac:dyDescent="0.25">
      <c r="A100" s="25" t="s">
        <v>176</v>
      </c>
      <c r="B100" s="69" t="s">
        <v>150</v>
      </c>
      <c r="C100" s="27" t="s">
        <v>289</v>
      </c>
      <c r="D100" s="28">
        <v>3355000</v>
      </c>
      <c r="E100" s="70">
        <v>2208958.1800000002</v>
      </c>
      <c r="F100" s="71">
        <f t="shared" si="2"/>
        <v>1146041.8199999998</v>
      </c>
    </row>
    <row r="101" spans="1:6" ht="21" x14ac:dyDescent="0.25">
      <c r="A101" s="25" t="s">
        <v>178</v>
      </c>
      <c r="B101" s="69" t="s">
        <v>150</v>
      </c>
      <c r="C101" s="27" t="s">
        <v>290</v>
      </c>
      <c r="D101" s="28">
        <v>3355000</v>
      </c>
      <c r="E101" s="70">
        <v>2208958.1800000002</v>
      </c>
      <c r="F101" s="71">
        <f t="shared" si="2"/>
        <v>1146041.8199999998</v>
      </c>
    </row>
    <row r="102" spans="1:6" ht="21" x14ac:dyDescent="0.25">
      <c r="A102" s="25" t="s">
        <v>180</v>
      </c>
      <c r="B102" s="69" t="s">
        <v>150</v>
      </c>
      <c r="C102" s="27" t="s">
        <v>291</v>
      </c>
      <c r="D102" s="28">
        <v>700000</v>
      </c>
      <c r="E102" s="70">
        <v>550532.30000000005</v>
      </c>
      <c r="F102" s="71">
        <f t="shared" si="2"/>
        <v>149467.69999999995</v>
      </c>
    </row>
    <row r="103" spans="1:6" ht="13.2" x14ac:dyDescent="0.25">
      <c r="A103" s="25" t="s">
        <v>182</v>
      </c>
      <c r="B103" s="69" t="s">
        <v>150</v>
      </c>
      <c r="C103" s="27" t="s">
        <v>292</v>
      </c>
      <c r="D103" s="28">
        <v>2655000</v>
      </c>
      <c r="E103" s="70">
        <v>1658425.88</v>
      </c>
      <c r="F103" s="71">
        <f t="shared" si="2"/>
        <v>996574.12000000011</v>
      </c>
    </row>
    <row r="104" spans="1:6" ht="13.2" x14ac:dyDescent="0.25">
      <c r="A104" s="25" t="s">
        <v>293</v>
      </c>
      <c r="B104" s="69" t="s">
        <v>150</v>
      </c>
      <c r="C104" s="27" t="s">
        <v>294</v>
      </c>
      <c r="D104" s="28">
        <v>230000</v>
      </c>
      <c r="E104" s="70">
        <v>38000</v>
      </c>
      <c r="F104" s="71">
        <f t="shared" si="2"/>
        <v>192000</v>
      </c>
    </row>
    <row r="105" spans="1:6" ht="41.4" x14ac:dyDescent="0.25">
      <c r="A105" s="25" t="s">
        <v>295</v>
      </c>
      <c r="B105" s="69" t="s">
        <v>150</v>
      </c>
      <c r="C105" s="27" t="s">
        <v>296</v>
      </c>
      <c r="D105" s="28">
        <v>230000</v>
      </c>
      <c r="E105" s="70">
        <v>38000</v>
      </c>
      <c r="F105" s="71">
        <f t="shared" si="2"/>
        <v>192000</v>
      </c>
    </row>
    <row r="106" spans="1:6" ht="21" x14ac:dyDescent="0.25">
      <c r="A106" s="25" t="s">
        <v>176</v>
      </c>
      <c r="B106" s="69" t="s">
        <v>150</v>
      </c>
      <c r="C106" s="27" t="s">
        <v>297</v>
      </c>
      <c r="D106" s="28">
        <v>230000</v>
      </c>
      <c r="E106" s="70">
        <v>38000</v>
      </c>
      <c r="F106" s="71">
        <f t="shared" si="2"/>
        <v>192000</v>
      </c>
    </row>
    <row r="107" spans="1:6" ht="21" x14ac:dyDescent="0.25">
      <c r="A107" s="25" t="s">
        <v>178</v>
      </c>
      <c r="B107" s="69" t="s">
        <v>150</v>
      </c>
      <c r="C107" s="27" t="s">
        <v>298</v>
      </c>
      <c r="D107" s="28">
        <v>230000</v>
      </c>
      <c r="E107" s="70">
        <v>38000</v>
      </c>
      <c r="F107" s="71">
        <f t="shared" si="2"/>
        <v>192000</v>
      </c>
    </row>
    <row r="108" spans="1:6" ht="21" x14ac:dyDescent="0.25">
      <c r="A108" s="25" t="s">
        <v>180</v>
      </c>
      <c r="B108" s="69" t="s">
        <v>150</v>
      </c>
      <c r="C108" s="27" t="s">
        <v>299</v>
      </c>
      <c r="D108" s="28">
        <v>230000</v>
      </c>
      <c r="E108" s="70">
        <v>38000</v>
      </c>
      <c r="F108" s="71">
        <f t="shared" si="2"/>
        <v>192000</v>
      </c>
    </row>
    <row r="109" spans="1:6" ht="21" x14ac:dyDescent="0.25">
      <c r="A109" s="25" t="s">
        <v>300</v>
      </c>
      <c r="B109" s="69" t="s">
        <v>150</v>
      </c>
      <c r="C109" s="27" t="s">
        <v>301</v>
      </c>
      <c r="D109" s="28">
        <v>4908102.4800000004</v>
      </c>
      <c r="E109" s="70">
        <v>2719532.91</v>
      </c>
      <c r="F109" s="71">
        <f t="shared" si="2"/>
        <v>2188569.5700000003</v>
      </c>
    </row>
    <row r="110" spans="1:6" ht="41.4" x14ac:dyDescent="0.25">
      <c r="A110" s="25" t="s">
        <v>302</v>
      </c>
      <c r="B110" s="69" t="s">
        <v>150</v>
      </c>
      <c r="C110" s="27" t="s">
        <v>303</v>
      </c>
      <c r="D110" s="28">
        <v>4908102.4800000004</v>
      </c>
      <c r="E110" s="70">
        <v>2719532.91</v>
      </c>
      <c r="F110" s="71">
        <f t="shared" si="2"/>
        <v>2188569.5700000003</v>
      </c>
    </row>
    <row r="111" spans="1:6" ht="21" x14ac:dyDescent="0.25">
      <c r="A111" s="25" t="s">
        <v>176</v>
      </c>
      <c r="B111" s="69" t="s">
        <v>150</v>
      </c>
      <c r="C111" s="27" t="s">
        <v>304</v>
      </c>
      <c r="D111" s="28">
        <v>4908102.4800000004</v>
      </c>
      <c r="E111" s="70">
        <v>2719532.91</v>
      </c>
      <c r="F111" s="71">
        <f t="shared" ref="F111:F142" si="3">IF(OR(D111="-",IF(E111="-",0,E111)&gt;=IF(D111="-",0,D111)),"-",IF(D111="-",0,D111)-IF(E111="-",0,E111))</f>
        <v>2188569.5700000003</v>
      </c>
    </row>
    <row r="112" spans="1:6" ht="21" x14ac:dyDescent="0.25">
      <c r="A112" s="25" t="s">
        <v>178</v>
      </c>
      <c r="B112" s="69" t="s">
        <v>150</v>
      </c>
      <c r="C112" s="27" t="s">
        <v>305</v>
      </c>
      <c r="D112" s="28">
        <v>4908102.4800000004</v>
      </c>
      <c r="E112" s="70">
        <v>2719532.91</v>
      </c>
      <c r="F112" s="71">
        <f t="shared" si="3"/>
        <v>2188569.5700000003</v>
      </c>
    </row>
    <row r="113" spans="1:6" ht="21" x14ac:dyDescent="0.25">
      <c r="A113" s="25" t="s">
        <v>180</v>
      </c>
      <c r="B113" s="69" t="s">
        <v>150</v>
      </c>
      <c r="C113" s="27" t="s">
        <v>306</v>
      </c>
      <c r="D113" s="28">
        <v>4908102.4800000004</v>
      </c>
      <c r="E113" s="70">
        <v>2719532.91</v>
      </c>
      <c r="F113" s="71">
        <f t="shared" si="3"/>
        <v>2188569.5700000003</v>
      </c>
    </row>
    <row r="114" spans="1:6" ht="13.2" x14ac:dyDescent="0.25">
      <c r="A114" s="25" t="s">
        <v>307</v>
      </c>
      <c r="B114" s="69" t="s">
        <v>150</v>
      </c>
      <c r="C114" s="27" t="s">
        <v>308</v>
      </c>
      <c r="D114" s="28">
        <v>25000</v>
      </c>
      <c r="E114" s="70">
        <v>9580</v>
      </c>
      <c r="F114" s="71">
        <f t="shared" si="3"/>
        <v>15420</v>
      </c>
    </row>
    <row r="115" spans="1:6" ht="21" x14ac:dyDescent="0.25">
      <c r="A115" s="25" t="s">
        <v>309</v>
      </c>
      <c r="B115" s="69" t="s">
        <v>150</v>
      </c>
      <c r="C115" s="27" t="s">
        <v>310</v>
      </c>
      <c r="D115" s="28">
        <v>25000</v>
      </c>
      <c r="E115" s="70">
        <v>9580</v>
      </c>
      <c r="F115" s="71">
        <f t="shared" si="3"/>
        <v>15420</v>
      </c>
    </row>
    <row r="116" spans="1:6" ht="21" x14ac:dyDescent="0.25">
      <c r="A116" s="25" t="s">
        <v>158</v>
      </c>
      <c r="B116" s="69" t="s">
        <v>150</v>
      </c>
      <c r="C116" s="27" t="s">
        <v>311</v>
      </c>
      <c r="D116" s="28">
        <v>25000</v>
      </c>
      <c r="E116" s="70">
        <v>9580</v>
      </c>
      <c r="F116" s="71">
        <f t="shared" si="3"/>
        <v>15420</v>
      </c>
    </row>
    <row r="117" spans="1:6" ht="31.2" x14ac:dyDescent="0.25">
      <c r="A117" s="25" t="s">
        <v>160</v>
      </c>
      <c r="B117" s="69" t="s">
        <v>150</v>
      </c>
      <c r="C117" s="27" t="s">
        <v>312</v>
      </c>
      <c r="D117" s="28">
        <v>25000</v>
      </c>
      <c r="E117" s="70">
        <v>9580</v>
      </c>
      <c r="F117" s="71">
        <f t="shared" si="3"/>
        <v>15420</v>
      </c>
    </row>
    <row r="118" spans="1:6" ht="61.8" x14ac:dyDescent="0.25">
      <c r="A118" s="72" t="s">
        <v>174</v>
      </c>
      <c r="B118" s="69" t="s">
        <v>150</v>
      </c>
      <c r="C118" s="27" t="s">
        <v>313</v>
      </c>
      <c r="D118" s="28">
        <v>25000</v>
      </c>
      <c r="E118" s="70">
        <v>9580</v>
      </c>
      <c r="F118" s="71">
        <f t="shared" si="3"/>
        <v>15420</v>
      </c>
    </row>
    <row r="119" spans="1:6" ht="21" x14ac:dyDescent="0.25">
      <c r="A119" s="25" t="s">
        <v>176</v>
      </c>
      <c r="B119" s="69" t="s">
        <v>150</v>
      </c>
      <c r="C119" s="27" t="s">
        <v>314</v>
      </c>
      <c r="D119" s="28">
        <v>25000</v>
      </c>
      <c r="E119" s="70">
        <v>9580</v>
      </c>
      <c r="F119" s="71">
        <f t="shared" si="3"/>
        <v>15420</v>
      </c>
    </row>
    <row r="120" spans="1:6" ht="21" x14ac:dyDescent="0.25">
      <c r="A120" s="25" t="s">
        <v>178</v>
      </c>
      <c r="B120" s="69" t="s">
        <v>150</v>
      </c>
      <c r="C120" s="27" t="s">
        <v>315</v>
      </c>
      <c r="D120" s="28">
        <v>25000</v>
      </c>
      <c r="E120" s="70">
        <v>9580</v>
      </c>
      <c r="F120" s="71">
        <f t="shared" si="3"/>
        <v>15420</v>
      </c>
    </row>
    <row r="121" spans="1:6" ht="21" x14ac:dyDescent="0.25">
      <c r="A121" s="25" t="s">
        <v>180</v>
      </c>
      <c r="B121" s="69" t="s">
        <v>150</v>
      </c>
      <c r="C121" s="27" t="s">
        <v>316</v>
      </c>
      <c r="D121" s="28">
        <v>25000</v>
      </c>
      <c r="E121" s="70">
        <v>9580</v>
      </c>
      <c r="F121" s="71">
        <f t="shared" si="3"/>
        <v>15420</v>
      </c>
    </row>
    <row r="122" spans="1:6" ht="13.2" x14ac:dyDescent="0.25">
      <c r="A122" s="25" t="s">
        <v>317</v>
      </c>
      <c r="B122" s="69" t="s">
        <v>150</v>
      </c>
      <c r="C122" s="27" t="s">
        <v>318</v>
      </c>
      <c r="D122" s="28">
        <v>200000</v>
      </c>
      <c r="E122" s="70">
        <v>132574.29999999999</v>
      </c>
      <c r="F122" s="71">
        <f t="shared" si="3"/>
        <v>67425.700000000012</v>
      </c>
    </row>
    <row r="123" spans="1:6" ht="13.2" x14ac:dyDescent="0.25">
      <c r="A123" s="25" t="s">
        <v>319</v>
      </c>
      <c r="B123" s="69" t="s">
        <v>150</v>
      </c>
      <c r="C123" s="27" t="s">
        <v>320</v>
      </c>
      <c r="D123" s="28">
        <v>200000</v>
      </c>
      <c r="E123" s="70">
        <v>132574.29999999999</v>
      </c>
      <c r="F123" s="71">
        <f t="shared" si="3"/>
        <v>67425.700000000012</v>
      </c>
    </row>
    <row r="124" spans="1:6" ht="21" x14ac:dyDescent="0.25">
      <c r="A124" s="25" t="s">
        <v>321</v>
      </c>
      <c r="B124" s="69" t="s">
        <v>150</v>
      </c>
      <c r="C124" s="27" t="s">
        <v>322</v>
      </c>
      <c r="D124" s="28">
        <v>200000</v>
      </c>
      <c r="E124" s="70">
        <v>132574.29999999999</v>
      </c>
      <c r="F124" s="71">
        <f t="shared" si="3"/>
        <v>67425.700000000012</v>
      </c>
    </row>
    <row r="125" spans="1:6" ht="21" x14ac:dyDescent="0.25">
      <c r="A125" s="25" t="s">
        <v>323</v>
      </c>
      <c r="B125" s="69" t="s">
        <v>150</v>
      </c>
      <c r="C125" s="27" t="s">
        <v>324</v>
      </c>
      <c r="D125" s="28">
        <v>200000</v>
      </c>
      <c r="E125" s="70">
        <v>132574.29999999999</v>
      </c>
      <c r="F125" s="71">
        <f t="shared" si="3"/>
        <v>67425.700000000012</v>
      </c>
    </row>
    <row r="126" spans="1:6" ht="61.8" x14ac:dyDescent="0.25">
      <c r="A126" s="72" t="s">
        <v>325</v>
      </c>
      <c r="B126" s="69" t="s">
        <v>150</v>
      </c>
      <c r="C126" s="27" t="s">
        <v>326</v>
      </c>
      <c r="D126" s="28">
        <v>200000</v>
      </c>
      <c r="E126" s="70">
        <v>132574.29999999999</v>
      </c>
      <c r="F126" s="71">
        <f t="shared" si="3"/>
        <v>67425.700000000012</v>
      </c>
    </row>
    <row r="127" spans="1:6" ht="13.2" x14ac:dyDescent="0.25">
      <c r="A127" s="25" t="s">
        <v>327</v>
      </c>
      <c r="B127" s="69" t="s">
        <v>150</v>
      </c>
      <c r="C127" s="27" t="s">
        <v>328</v>
      </c>
      <c r="D127" s="28">
        <v>200000</v>
      </c>
      <c r="E127" s="70">
        <v>132574.29999999999</v>
      </c>
      <c r="F127" s="71">
        <f t="shared" si="3"/>
        <v>67425.700000000012</v>
      </c>
    </row>
    <row r="128" spans="1:6" ht="13.2" x14ac:dyDescent="0.25">
      <c r="A128" s="25" t="s">
        <v>329</v>
      </c>
      <c r="B128" s="69" t="s">
        <v>150</v>
      </c>
      <c r="C128" s="27" t="s">
        <v>330</v>
      </c>
      <c r="D128" s="28">
        <v>200000</v>
      </c>
      <c r="E128" s="70">
        <v>132574.29999999999</v>
      </c>
      <c r="F128" s="71">
        <f t="shared" si="3"/>
        <v>67425.700000000012</v>
      </c>
    </row>
    <row r="129" spans="1:6" ht="13.2" x14ac:dyDescent="0.25">
      <c r="A129" s="25" t="s">
        <v>331</v>
      </c>
      <c r="B129" s="69" t="s">
        <v>150</v>
      </c>
      <c r="C129" s="27" t="s">
        <v>332</v>
      </c>
      <c r="D129" s="28">
        <v>200000</v>
      </c>
      <c r="E129" s="70">
        <v>132574.29999999999</v>
      </c>
      <c r="F129" s="71">
        <f t="shared" si="3"/>
        <v>67425.700000000012</v>
      </c>
    </row>
    <row r="130" spans="1:6" ht="13.2" x14ac:dyDescent="0.25">
      <c r="A130" s="25" t="s">
        <v>333</v>
      </c>
      <c r="B130" s="69" t="s">
        <v>150</v>
      </c>
      <c r="C130" s="27" t="s">
        <v>334</v>
      </c>
      <c r="D130" s="28">
        <v>50000</v>
      </c>
      <c r="E130" s="70">
        <v>32700</v>
      </c>
      <c r="F130" s="71">
        <f t="shared" si="3"/>
        <v>17300</v>
      </c>
    </row>
    <row r="131" spans="1:6" ht="13.2" x14ac:dyDescent="0.25">
      <c r="A131" s="25" t="s">
        <v>335</v>
      </c>
      <c r="B131" s="69" t="s">
        <v>150</v>
      </c>
      <c r="C131" s="27" t="s">
        <v>336</v>
      </c>
      <c r="D131" s="28">
        <v>50000</v>
      </c>
      <c r="E131" s="70">
        <v>32700</v>
      </c>
      <c r="F131" s="71">
        <f t="shared" si="3"/>
        <v>17300</v>
      </c>
    </row>
    <row r="132" spans="1:6" ht="31.2" x14ac:dyDescent="0.25">
      <c r="A132" s="25" t="s">
        <v>337</v>
      </c>
      <c r="B132" s="69" t="s">
        <v>150</v>
      </c>
      <c r="C132" s="27" t="s">
        <v>338</v>
      </c>
      <c r="D132" s="28">
        <v>50000</v>
      </c>
      <c r="E132" s="70">
        <v>32700</v>
      </c>
      <c r="F132" s="71">
        <f t="shared" si="3"/>
        <v>17300</v>
      </c>
    </row>
    <row r="133" spans="1:6" ht="21" x14ac:dyDescent="0.25">
      <c r="A133" s="25" t="s">
        <v>339</v>
      </c>
      <c r="B133" s="69" t="s">
        <v>150</v>
      </c>
      <c r="C133" s="27" t="s">
        <v>340</v>
      </c>
      <c r="D133" s="28">
        <v>50000</v>
      </c>
      <c r="E133" s="70">
        <v>32700</v>
      </c>
      <c r="F133" s="71">
        <f t="shared" si="3"/>
        <v>17300</v>
      </c>
    </row>
    <row r="134" spans="1:6" ht="102.6" x14ac:dyDescent="0.25">
      <c r="A134" s="72" t="s">
        <v>341</v>
      </c>
      <c r="B134" s="69" t="s">
        <v>150</v>
      </c>
      <c r="C134" s="27" t="s">
        <v>342</v>
      </c>
      <c r="D134" s="28">
        <v>50000</v>
      </c>
      <c r="E134" s="70">
        <v>32700</v>
      </c>
      <c r="F134" s="71">
        <f t="shared" si="3"/>
        <v>17300</v>
      </c>
    </row>
    <row r="135" spans="1:6" ht="21" x14ac:dyDescent="0.25">
      <c r="A135" s="25" t="s">
        <v>176</v>
      </c>
      <c r="B135" s="69" t="s">
        <v>150</v>
      </c>
      <c r="C135" s="27" t="s">
        <v>343</v>
      </c>
      <c r="D135" s="28">
        <v>50000</v>
      </c>
      <c r="E135" s="70">
        <v>32700</v>
      </c>
      <c r="F135" s="71">
        <f t="shared" si="3"/>
        <v>17300</v>
      </c>
    </row>
    <row r="136" spans="1:6" ht="21" x14ac:dyDescent="0.25">
      <c r="A136" s="25" t="s">
        <v>178</v>
      </c>
      <c r="B136" s="69" t="s">
        <v>150</v>
      </c>
      <c r="C136" s="27" t="s">
        <v>344</v>
      </c>
      <c r="D136" s="28">
        <v>50000</v>
      </c>
      <c r="E136" s="70">
        <v>32700</v>
      </c>
      <c r="F136" s="71">
        <f t="shared" si="3"/>
        <v>17300</v>
      </c>
    </row>
    <row r="137" spans="1:6" ht="21" x14ac:dyDescent="0.25">
      <c r="A137" s="25" t="s">
        <v>180</v>
      </c>
      <c r="B137" s="69" t="s">
        <v>150</v>
      </c>
      <c r="C137" s="27" t="s">
        <v>345</v>
      </c>
      <c r="D137" s="28">
        <v>50000</v>
      </c>
      <c r="E137" s="70">
        <v>32700</v>
      </c>
      <c r="F137" s="71">
        <f t="shared" si="3"/>
        <v>17300</v>
      </c>
    </row>
    <row r="138" spans="1:6" ht="9" customHeight="1" x14ac:dyDescent="0.25">
      <c r="A138" s="73"/>
      <c r="B138" s="74"/>
      <c r="C138" s="75"/>
      <c r="D138" s="76"/>
      <c r="E138" s="74"/>
      <c r="F138" s="74"/>
    </row>
    <row r="139" spans="1:6" ht="13.5" customHeight="1" x14ac:dyDescent="0.25">
      <c r="A139" s="77" t="s">
        <v>346</v>
      </c>
      <c r="B139" s="78" t="s">
        <v>347</v>
      </c>
      <c r="C139" s="79" t="s">
        <v>151</v>
      </c>
      <c r="D139" s="80">
        <v>-1387102.48</v>
      </c>
      <c r="E139" s="80">
        <v>795709.93</v>
      </c>
      <c r="F139" s="81" t="s">
        <v>348</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workbookViewId="0">
      <selection sqref="A1:F1"/>
    </sheetView>
  </sheetViews>
  <sheetFormatPr defaultRowHeight="12.75" customHeight="1" x14ac:dyDescent="0.25"/>
  <cols>
    <col min="1" max="1" width="42.33203125" customWidth="1"/>
    <col min="2" max="2" width="5.5546875" customWidth="1"/>
    <col min="3" max="3" width="40.6640625" customWidth="1"/>
    <col min="4" max="6" width="18.6640625" customWidth="1"/>
  </cols>
  <sheetData>
    <row r="1" spans="1:6" ht="11.1" customHeight="1" x14ac:dyDescent="0.25">
      <c r="A1" s="122" t="s">
        <v>349</v>
      </c>
      <c r="B1" s="122"/>
      <c r="C1" s="122"/>
      <c r="D1" s="122"/>
      <c r="E1" s="122"/>
      <c r="F1" s="122"/>
    </row>
    <row r="2" spans="1:6" ht="13.2" customHeight="1" x14ac:dyDescent="0.25">
      <c r="A2" s="98" t="s">
        <v>350</v>
      </c>
      <c r="B2" s="98"/>
      <c r="C2" s="98"/>
      <c r="D2" s="98"/>
      <c r="E2" s="98"/>
      <c r="F2" s="98"/>
    </row>
    <row r="3" spans="1:6" ht="9" customHeight="1" x14ac:dyDescent="0.25">
      <c r="A3" s="5"/>
      <c r="B3" s="82"/>
      <c r="C3" s="49"/>
      <c r="D3" s="10"/>
      <c r="E3" s="10"/>
      <c r="F3" s="49"/>
    </row>
    <row r="4" spans="1:6" ht="13.95" customHeight="1" x14ac:dyDescent="0.25">
      <c r="A4" s="109" t="s">
        <v>22</v>
      </c>
      <c r="B4" s="103" t="s">
        <v>23</v>
      </c>
      <c r="C4" s="115" t="s">
        <v>351</v>
      </c>
      <c r="D4" s="106" t="s">
        <v>25</v>
      </c>
      <c r="E4" s="106" t="s">
        <v>26</v>
      </c>
      <c r="F4" s="112" t="s">
        <v>27</v>
      </c>
    </row>
    <row r="5" spans="1:6" ht="4.95" customHeight="1" x14ac:dyDescent="0.25">
      <c r="A5" s="110"/>
      <c r="B5" s="104"/>
      <c r="C5" s="116"/>
      <c r="D5" s="107"/>
      <c r="E5" s="107"/>
      <c r="F5" s="113"/>
    </row>
    <row r="6" spans="1:6" ht="6" customHeight="1" x14ac:dyDescent="0.25">
      <c r="A6" s="110"/>
      <c r="B6" s="104"/>
      <c r="C6" s="116"/>
      <c r="D6" s="107"/>
      <c r="E6" s="107"/>
      <c r="F6" s="113"/>
    </row>
    <row r="7" spans="1:6" ht="4.95" customHeight="1" x14ac:dyDescent="0.25">
      <c r="A7" s="110"/>
      <c r="B7" s="104"/>
      <c r="C7" s="116"/>
      <c r="D7" s="107"/>
      <c r="E7" s="107"/>
      <c r="F7" s="113"/>
    </row>
    <row r="8" spans="1:6" ht="6" customHeight="1" x14ac:dyDescent="0.25">
      <c r="A8" s="110"/>
      <c r="B8" s="104"/>
      <c r="C8" s="116"/>
      <c r="D8" s="107"/>
      <c r="E8" s="107"/>
      <c r="F8" s="113"/>
    </row>
    <row r="9" spans="1:6" ht="6" customHeight="1" x14ac:dyDescent="0.25">
      <c r="A9" s="110"/>
      <c r="B9" s="104"/>
      <c r="C9" s="116"/>
      <c r="D9" s="107"/>
      <c r="E9" s="107"/>
      <c r="F9" s="113"/>
    </row>
    <row r="10" spans="1:6" ht="18" customHeight="1" x14ac:dyDescent="0.25">
      <c r="A10" s="111"/>
      <c r="B10" s="105"/>
      <c r="C10" s="123"/>
      <c r="D10" s="108"/>
      <c r="E10" s="108"/>
      <c r="F10" s="114"/>
    </row>
    <row r="11" spans="1:6" ht="13.5" customHeight="1" x14ac:dyDescent="0.25">
      <c r="A11" s="19">
        <v>1</v>
      </c>
      <c r="B11" s="20">
        <v>2</v>
      </c>
      <c r="C11" s="21">
        <v>3</v>
      </c>
      <c r="D11" s="22" t="s">
        <v>28</v>
      </c>
      <c r="E11" s="56" t="s">
        <v>29</v>
      </c>
      <c r="F11" s="24" t="s">
        <v>30</v>
      </c>
    </row>
    <row r="12" spans="1:6" ht="21" x14ac:dyDescent="0.25">
      <c r="A12" s="83" t="s">
        <v>352</v>
      </c>
      <c r="B12" s="36" t="s">
        <v>353</v>
      </c>
      <c r="C12" s="84" t="s">
        <v>151</v>
      </c>
      <c r="D12" s="38">
        <v>1387102.48</v>
      </c>
      <c r="E12" s="38">
        <v>277317.12</v>
      </c>
      <c r="F12" s="39" t="s">
        <v>151</v>
      </c>
    </row>
    <row r="13" spans="1:6" ht="13.2" x14ac:dyDescent="0.25">
      <c r="A13" s="85" t="s">
        <v>34</v>
      </c>
      <c r="B13" s="86"/>
      <c r="C13" s="87"/>
      <c r="D13" s="88"/>
      <c r="E13" s="88"/>
      <c r="F13" s="89"/>
    </row>
    <row r="14" spans="1:6" ht="13.2" x14ac:dyDescent="0.25">
      <c r="A14" s="57" t="s">
        <v>354</v>
      </c>
      <c r="B14" s="90" t="s">
        <v>355</v>
      </c>
      <c r="C14" s="91" t="s">
        <v>151</v>
      </c>
      <c r="D14" s="60" t="s">
        <v>37</v>
      </c>
      <c r="E14" s="60" t="s">
        <v>37</v>
      </c>
      <c r="F14" s="62" t="s">
        <v>37</v>
      </c>
    </row>
    <row r="15" spans="1:6" ht="13.2" x14ac:dyDescent="0.25">
      <c r="A15" s="85" t="s">
        <v>356</v>
      </c>
      <c r="B15" s="86"/>
      <c r="C15" s="87"/>
      <c r="D15" s="88"/>
      <c r="E15" s="88"/>
      <c r="F15" s="89"/>
    </row>
    <row r="16" spans="1:6" ht="13.2" x14ac:dyDescent="0.25">
      <c r="A16" s="57" t="s">
        <v>357</v>
      </c>
      <c r="B16" s="90" t="s">
        <v>358</v>
      </c>
      <c r="C16" s="91" t="s">
        <v>151</v>
      </c>
      <c r="D16" s="60" t="s">
        <v>37</v>
      </c>
      <c r="E16" s="60" t="s">
        <v>37</v>
      </c>
      <c r="F16" s="62" t="s">
        <v>37</v>
      </c>
    </row>
    <row r="17" spans="1:6" ht="13.2" x14ac:dyDescent="0.25">
      <c r="A17" s="85" t="s">
        <v>356</v>
      </c>
      <c r="B17" s="86"/>
      <c r="C17" s="87"/>
      <c r="D17" s="88"/>
      <c r="E17" s="88"/>
      <c r="F17" s="89"/>
    </row>
    <row r="18" spans="1:6" ht="13.2" x14ac:dyDescent="0.25">
      <c r="A18" s="83" t="s">
        <v>359</v>
      </c>
      <c r="B18" s="36" t="s">
        <v>360</v>
      </c>
      <c r="C18" s="84" t="s">
        <v>361</v>
      </c>
      <c r="D18" s="38">
        <v>1387102.48</v>
      </c>
      <c r="E18" s="38">
        <v>277317.12</v>
      </c>
      <c r="F18" s="39">
        <v>1109785.3600000001</v>
      </c>
    </row>
    <row r="19" spans="1:6" ht="21" x14ac:dyDescent="0.25">
      <c r="A19" s="83" t="s">
        <v>362</v>
      </c>
      <c r="B19" s="36" t="s">
        <v>360</v>
      </c>
      <c r="C19" s="84" t="s">
        <v>363</v>
      </c>
      <c r="D19" s="38">
        <v>1387102.48</v>
      </c>
      <c r="E19" s="38">
        <v>277317.12</v>
      </c>
      <c r="F19" s="39">
        <v>1109785.3600000001</v>
      </c>
    </row>
    <row r="20" spans="1:6" ht="13.2" x14ac:dyDescent="0.25">
      <c r="A20" s="83" t="s">
        <v>364</v>
      </c>
      <c r="B20" s="36" t="s">
        <v>365</v>
      </c>
      <c r="C20" s="84" t="s">
        <v>366</v>
      </c>
      <c r="D20" s="38">
        <v>-19703900</v>
      </c>
      <c r="E20" s="38">
        <v>-12296052.210000001</v>
      </c>
      <c r="F20" s="39" t="s">
        <v>348</v>
      </c>
    </row>
    <row r="21" spans="1:6" ht="21" x14ac:dyDescent="0.25">
      <c r="A21" s="25" t="s">
        <v>367</v>
      </c>
      <c r="B21" s="26" t="s">
        <v>365</v>
      </c>
      <c r="C21" s="92" t="s">
        <v>368</v>
      </c>
      <c r="D21" s="28">
        <v>-19703900</v>
      </c>
      <c r="E21" s="28">
        <v>-12296052.210000001</v>
      </c>
      <c r="F21" s="71" t="s">
        <v>348</v>
      </c>
    </row>
    <row r="22" spans="1:6" ht="13.2" x14ac:dyDescent="0.25">
      <c r="A22" s="83" t="s">
        <v>369</v>
      </c>
      <c r="B22" s="36" t="s">
        <v>370</v>
      </c>
      <c r="C22" s="84" t="s">
        <v>371</v>
      </c>
      <c r="D22" s="38">
        <v>21091002.48</v>
      </c>
      <c r="E22" s="38">
        <v>12573369.33</v>
      </c>
      <c r="F22" s="39" t="s">
        <v>348</v>
      </c>
    </row>
    <row r="23" spans="1:6" ht="21" x14ac:dyDescent="0.25">
      <c r="A23" s="25" t="s">
        <v>372</v>
      </c>
      <c r="B23" s="26" t="s">
        <v>370</v>
      </c>
      <c r="C23" s="92" t="s">
        <v>373</v>
      </c>
      <c r="D23" s="28">
        <v>21091002.48</v>
      </c>
      <c r="E23" s="28">
        <v>12573369.33</v>
      </c>
      <c r="F23" s="71" t="s">
        <v>348</v>
      </c>
    </row>
    <row r="24" spans="1:6" ht="12.75" customHeight="1" x14ac:dyDescent="0.25">
      <c r="A24" s="93"/>
      <c r="B24" s="94"/>
      <c r="C24" s="95"/>
      <c r="D24" s="96"/>
      <c r="E24" s="96"/>
      <c r="F24" s="97"/>
    </row>
    <row r="35" spans="1:6" ht="13.2" x14ac:dyDescent="0.25"/>
    <row r="36" spans="1:6" ht="12.75" customHeight="1" x14ac:dyDescent="0.25">
      <c r="A36" s="12" t="s">
        <v>374</v>
      </c>
      <c r="D36" s="2"/>
      <c r="E36" s="2"/>
      <c r="F36" s="8"/>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heetViews>
  <sheetFormatPr defaultRowHeight="13.2" x14ac:dyDescent="0.25"/>
  <sheetData>
    <row r="1" spans="1:2" x14ac:dyDescent="0.25">
      <c r="A1" t="s">
        <v>375</v>
      </c>
      <c r="B1" t="s">
        <v>376</v>
      </c>
    </row>
    <row r="2" spans="1:2" x14ac:dyDescent="0.25">
      <c r="A2" t="s">
        <v>377</v>
      </c>
      <c r="B2" t="s">
        <v>378</v>
      </c>
    </row>
    <row r="3" spans="1:2" x14ac:dyDescent="0.25">
      <c r="A3" t="s">
        <v>379</v>
      </c>
      <c r="B3" t="s">
        <v>6</v>
      </c>
    </row>
    <row r="4" spans="1:2" x14ac:dyDescent="0.25">
      <c r="A4" t="s">
        <v>380</v>
      </c>
      <c r="B4" t="s">
        <v>381</v>
      </c>
    </row>
    <row r="5" spans="1:2" x14ac:dyDescent="0.25">
      <c r="A5" t="s">
        <v>382</v>
      </c>
      <c r="B5" t="s">
        <v>383</v>
      </c>
    </row>
    <row r="6" spans="1:2" x14ac:dyDescent="0.25">
      <c r="A6" t="s">
        <v>384</v>
      </c>
      <c r="B6" t="s">
        <v>376</v>
      </c>
    </row>
    <row r="7" spans="1:2" x14ac:dyDescent="0.25">
      <c r="A7" t="s">
        <v>385</v>
      </c>
      <c r="B7" t="s">
        <v>386</v>
      </c>
    </row>
    <row r="8" spans="1:2" x14ac:dyDescent="0.25">
      <c r="A8" t="s">
        <v>387</v>
      </c>
      <c r="B8" t="s">
        <v>386</v>
      </c>
    </row>
    <row r="9" spans="1:2" x14ac:dyDescent="0.25">
      <c r="A9" t="s">
        <v>388</v>
      </c>
      <c r="B9" t="s">
        <v>389</v>
      </c>
    </row>
    <row r="10" spans="1:2" x14ac:dyDescent="0.25">
      <c r="A10" t="s">
        <v>390</v>
      </c>
      <c r="B10" t="s">
        <v>19</v>
      </c>
    </row>
    <row r="11" spans="1:2" x14ac:dyDescent="0.25">
      <c r="A11" t="s">
        <v>391</v>
      </c>
      <c r="B11" t="s">
        <v>383</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dc:description>POI HSSF rep:2.55.0.357</dc:description>
  <cp:lastModifiedBy>User</cp:lastModifiedBy>
  <dcterms:created xsi:type="dcterms:W3CDTF">2023-11-21T12:01:22Z</dcterms:created>
  <dcterms:modified xsi:type="dcterms:W3CDTF">2023-11-21T12:01:22Z</dcterms:modified>
</cp:coreProperties>
</file>